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6DBE4CB5-E4AA-4FEF-959D-AE50A1F27610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1" l="1"/>
  <c r="D102" i="1"/>
  <c r="D79" i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<sst xmlns="http://schemas.openxmlformats.org/spreadsheetml/2006/main" count="271" uniqueCount="134">
  <si>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</si>
  <si>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</si>
  <si>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</si>
  <si>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</si>
  <si>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</si>
  <si>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</si>
  <si>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</si>
  <si>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</si>
  <si>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</si>
  <si>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</si>
  <si>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01.10.2024 Do 31.10.2024</t>
  </si>
  <si>
    <t>MILAT COMMERCE</t>
  </si>
  <si>
    <t>97819662433</t>
  </si>
  <si>
    <t>TROGIR</t>
  </si>
  <si>
    <t>OSTALI NESPOMENUTI RASHODI POSLOVANJA</t>
  </si>
  <si>
    <t>OSNOVNA ŠKOLA KRALJA ZVONIMIRA</t>
  </si>
  <si>
    <t>Ukupno:</t>
  </si>
  <si>
    <t>HRVATSKA POŠTA, ZAGREB</t>
  </si>
  <si>
    <t>87311810356</t>
  </si>
  <si>
    <t>ZAGREB</t>
  </si>
  <si>
    <t>USLUGE TELEFONA, POŠTE I PRIJEVOZA</t>
  </si>
  <si>
    <t>INTERSPORT H D.O.O.</t>
  </si>
  <si>
    <t>87301734795</t>
  </si>
  <si>
    <t>10360 Sesvete</t>
  </si>
  <si>
    <t>Službena, radna i zaštitna odjeća i obuća</t>
  </si>
  <si>
    <t>ŽIVA VODA</t>
  </si>
  <si>
    <t>86255713939</t>
  </si>
  <si>
    <t>KOMUNALNE USLUGE</t>
  </si>
  <si>
    <t xml:space="preserve">ZAKUPNINE I NAJAMNINE                                                                                                                                 </t>
  </si>
  <si>
    <t>FINA, ZAGREB</t>
  </si>
  <si>
    <t>85821130368</t>
  </si>
  <si>
    <t>RAČUNALNE USLUGE</t>
  </si>
  <si>
    <t>HRVATSKI TELEKOM, ZAGREB</t>
  </si>
  <si>
    <t>81793146560</t>
  </si>
  <si>
    <t xml:space="preserve">ZAGREB                                       </t>
  </si>
  <si>
    <t>ARISTON D.O.O., OSIJEK</t>
  </si>
  <si>
    <t>78980655858</t>
  </si>
  <si>
    <t>31000 OSIJEK</t>
  </si>
  <si>
    <t>SLUŽBENA PUTOVANJA</t>
  </si>
  <si>
    <t>LUCIJANA KRŽELJ, DR.MED,SPEC.MEDICINE RADA I SPORTA</t>
  </si>
  <si>
    <t>78434105093</t>
  </si>
  <si>
    <t>21220 TROGIR</t>
  </si>
  <si>
    <t>ZDRAVSTVENE I VETERINARSKE USLUGE</t>
  </si>
  <si>
    <t>EXTRAMETAL</t>
  </si>
  <si>
    <t>78288512715</t>
  </si>
  <si>
    <t>SINJ</t>
  </si>
  <si>
    <t>MATERIJAL I DIJELOVI ZA TEKUĆE I INVESTICIJSKO ODRŽAVANJE</t>
  </si>
  <si>
    <t>INFOS PLUS d.o.o</t>
  </si>
  <si>
    <t>77787029143</t>
  </si>
  <si>
    <t>21000 SPLIT</t>
  </si>
  <si>
    <t>Pevex d.d.</t>
  </si>
  <si>
    <t>73660371074</t>
  </si>
  <si>
    <t>10360 SESVETE</t>
  </si>
  <si>
    <t>SITNI INVENTAR I AUTO GUME</t>
  </si>
  <si>
    <t>OPTIMUS</t>
  </si>
  <si>
    <t>71981294715</t>
  </si>
  <si>
    <t>ČAKOVEC</t>
  </si>
  <si>
    <t>TEHNOMOBIL, obrt za elektroinstalacijske radove</t>
  </si>
  <si>
    <t>70678991482</t>
  </si>
  <si>
    <t>20350 Metković</t>
  </si>
  <si>
    <t>OSTALE USLUGE</t>
  </si>
  <si>
    <t>Telemach Hrvatska d.o.o., ZAGREB</t>
  </si>
  <si>
    <t>70133616033</t>
  </si>
  <si>
    <t>10000 Zagreb</t>
  </si>
  <si>
    <t>HTV</t>
  </si>
  <si>
    <t>68419124305</t>
  </si>
  <si>
    <t>PRISTOJBE</t>
  </si>
  <si>
    <t>MIMOZA, SEGET DONJI</t>
  </si>
  <si>
    <t>65473757621</t>
  </si>
  <si>
    <t>SEGET DONJI</t>
  </si>
  <si>
    <t>UREDSKI MATERIJAL I OSTALI MATERIJALNI RASHODI</t>
  </si>
  <si>
    <t>JYSK d.o.o.</t>
  </si>
  <si>
    <t>64729046835</t>
  </si>
  <si>
    <t>NARODNE NOVINE, ZAGREB</t>
  </si>
  <si>
    <t>64546066176</t>
  </si>
  <si>
    <t xml:space="preserve">ZAGREB                                            </t>
  </si>
  <si>
    <t>Knjige u knjižnicama</t>
  </si>
  <si>
    <t>HEP OPSKRBA, ZAGREB</t>
  </si>
  <si>
    <t>63073332379</t>
  </si>
  <si>
    <t>ENERGIJA</t>
  </si>
  <si>
    <t>Vodovod i kanalizacija d.o.o. Split</t>
  </si>
  <si>
    <t>56826138353</t>
  </si>
  <si>
    <t>LJEKARNA KAŠTEL FARM</t>
  </si>
  <si>
    <t>53699062508</t>
  </si>
  <si>
    <t>BENKOVAC</t>
  </si>
  <si>
    <t>OMEGA-COMMERCE D.O.O. ZA TRGOVINU, UGOSTITELJSTVO I USLUGE</t>
  </si>
  <si>
    <t>53281851956</t>
  </si>
  <si>
    <t>USLUGE TEKUĆEG I INVESTICIJSKOG ODRŽAVANJA</t>
  </si>
  <si>
    <t>LIGA</t>
  </si>
  <si>
    <t>45109427275</t>
  </si>
  <si>
    <t>SPLIT</t>
  </si>
  <si>
    <t>ČLANARINE</t>
  </si>
  <si>
    <t>Epiona d.o.o., SPLIT</t>
  </si>
  <si>
    <t>43572065116</t>
  </si>
  <si>
    <t>21000 Split</t>
  </si>
  <si>
    <t>ŠKOLSKA KNJIGA</t>
  </si>
  <si>
    <t>38967655335</t>
  </si>
  <si>
    <t>LIBER</t>
  </si>
  <si>
    <t>18106568228</t>
  </si>
  <si>
    <t xml:space="preserve">TROGIR                                            </t>
  </si>
  <si>
    <t>ODISEJ</t>
  </si>
  <si>
    <t>15722872544</t>
  </si>
  <si>
    <t>TEHNIČAR - SERVIS</t>
  </si>
  <si>
    <t>15449308825</t>
  </si>
  <si>
    <t>KAŠTEL SUĆURAC</t>
  </si>
  <si>
    <t>PROMET</t>
  </si>
  <si>
    <t>13421314997</t>
  </si>
  <si>
    <t>a4</t>
  </si>
  <si>
    <t>13281121851</t>
  </si>
  <si>
    <t>21213 kastel gomilica</t>
  </si>
  <si>
    <t>BALETNA ŠKOLA, vl. Duje Perišin</t>
  </si>
  <si>
    <t>09554457283</t>
  </si>
  <si>
    <t>21214 Kaštel Kambelovac</t>
  </si>
  <si>
    <t>REPREZENTACIJA</t>
  </si>
  <si>
    <t>HOTEL IMPERIAL VODICE d.d., VODICE</t>
  </si>
  <si>
    <t>06819473304</t>
  </si>
  <si>
    <t>22211 VODICE</t>
  </si>
  <si>
    <t>CIAN d.o.o.</t>
  </si>
  <si>
    <t>04201603871</t>
  </si>
  <si>
    <t>PLANET MEDIJA</t>
  </si>
  <si>
    <t>00096188530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</si>
  <si>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</si>
  <si>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</si>
  <si>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</si>
  <si>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</si>
  <si>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</si>
  <si>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</si>
  <si>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</si>
  <si>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</si>
  <si>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</si>
  <si>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BANKARSKE USLUGE I USLUGE PLATNOG PROMETA</t>
  </si>
  <si>
    <t xml:space="preserve">NAKNADE GRAĐANIMA I KUĆANSTVIMA U NARAVI                                                                                                              </t>
  </si>
  <si>
    <t xml:space="preserve">DODATNA ULAGANJA NA GRAĐEVINSKIM OBJEKTIMA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</si>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</sst>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68.75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68.75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65.34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65.34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156.97999999999999</v>
      </c>
      <c r="E11" s="10">
        <v>3227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156.97999999999999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19</v>
      </c>
      <c r="D13" s="18">
        <v>69.290000000000006</v>
      </c>
      <c r="E13" s="10">
        <v>3234</v>
      </c>
      <c r="F13" s="9" t="s">
        <v>27</v>
      </c>
      <c r="G13" s="28" t="s">
        <v>15</v>
      </c>
    </row>
    <row r="14" spans="1:7" x14ac:dyDescent="0.25">
      <c r="A14" s="9"/>
      <c r="B14" s="14"/>
      <c r="C14" s="10"/>
      <c r="D14" s="18">
        <v>24.9</v>
      </c>
      <c r="E14" s="10">
        <v>3235</v>
      </c>
      <c r="F14" s="9" t="s">
        <v>28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94.19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19</v>
      </c>
      <c r="D16" s="18">
        <v>3.32</v>
      </c>
      <c r="E16" s="10">
        <v>3238</v>
      </c>
      <c r="F16" s="9" t="s">
        <v>31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3.32</v>
      </c>
      <c r="E17" s="24"/>
      <c r="F17" s="26"/>
      <c r="G17" s="27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488.84</v>
      </c>
      <c r="E18" s="10">
        <v>3231</v>
      </c>
      <c r="F18" s="9" t="s">
        <v>20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488.84</v>
      </c>
      <c r="E19" s="24"/>
      <c r="F19" s="26"/>
      <c r="G19" s="27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61.33</v>
      </c>
      <c r="E20" s="10">
        <v>3211</v>
      </c>
      <c r="F20" s="9" t="s">
        <v>38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61.33</v>
      </c>
      <c r="E21" s="24"/>
      <c r="F21" s="26"/>
      <c r="G21" s="27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279.20999999999998</v>
      </c>
      <c r="E22" s="10">
        <v>3236</v>
      </c>
      <c r="F22" s="9" t="s">
        <v>42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279.20999999999998</v>
      </c>
      <c r="E23" s="24"/>
      <c r="F23" s="26"/>
      <c r="G23" s="27"/>
    </row>
    <row r="24" spans="1:7" x14ac:dyDescent="0.25">
      <c r="A24" s="9" t="s">
        <v>43</v>
      </c>
      <c r="B24" s="14" t="s">
        <v>44</v>
      </c>
      <c r="C24" s="10" t="s">
        <v>45</v>
      </c>
      <c r="D24" s="18">
        <v>278.56</v>
      </c>
      <c r="E24" s="10">
        <v>3224</v>
      </c>
      <c r="F24" s="9" t="s">
        <v>46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278.56</v>
      </c>
      <c r="E25" s="24"/>
      <c r="F25" s="26"/>
      <c r="G25" s="27"/>
    </row>
    <row r="26" spans="1:7" x14ac:dyDescent="0.25">
      <c r="A26" s="9" t="s">
        <v>47</v>
      </c>
      <c r="B26" s="14" t="s">
        <v>48</v>
      </c>
      <c r="C26" s="10" t="s">
        <v>49</v>
      </c>
      <c r="D26" s="18">
        <v>237.5</v>
      </c>
      <c r="E26" s="10">
        <v>3238</v>
      </c>
      <c r="F26" s="9" t="s">
        <v>31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237.5</v>
      </c>
      <c r="E27" s="24"/>
      <c r="F27" s="26"/>
      <c r="G27" s="27"/>
    </row>
    <row r="28" spans="1:7" x14ac:dyDescent="0.25">
      <c r="A28" s="9" t="s">
        <v>50</v>
      </c>
      <c r="B28" s="14" t="s">
        <v>51</v>
      </c>
      <c r="C28" s="10" t="s">
        <v>52</v>
      </c>
      <c r="D28" s="18">
        <v>88.2</v>
      </c>
      <c r="E28" s="10">
        <v>3225</v>
      </c>
      <c r="F28" s="9" t="s">
        <v>53</v>
      </c>
      <c r="G28" s="28" t="s">
        <v>15</v>
      </c>
    </row>
    <row r="29" spans="1:7" x14ac:dyDescent="0.25">
      <c r="A29" s="9"/>
      <c r="B29" s="14"/>
      <c r="C29" s="10"/>
      <c r="D29" s="18">
        <v>144.18</v>
      </c>
      <c r="E29" s="10">
        <v>3299</v>
      </c>
      <c r="F29" s="9" t="s">
        <v>14</v>
      </c>
      <c r="G29" s="29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SUM(D28:D29)</f>
        <v>232.38</v>
      </c>
      <c r="E30" s="24"/>
      <c r="F30" s="26"/>
      <c r="G30" s="27"/>
    </row>
    <row r="31" spans="1:7" x14ac:dyDescent="0.25">
      <c r="A31" s="9" t="s">
        <v>54</v>
      </c>
      <c r="B31" s="14" t="s">
        <v>55</v>
      </c>
      <c r="C31" s="10" t="s">
        <v>56</v>
      </c>
      <c r="D31" s="18">
        <v>165</v>
      </c>
      <c r="E31" s="10">
        <v>3238</v>
      </c>
      <c r="F31" s="9" t="s">
        <v>31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165</v>
      </c>
      <c r="E32" s="24"/>
      <c r="F32" s="26"/>
      <c r="G32" s="27"/>
    </row>
    <row r="33" spans="1:7" x14ac:dyDescent="0.25">
      <c r="A33" s="9" t="s">
        <v>57</v>
      </c>
      <c r="B33" s="14" t="s">
        <v>58</v>
      </c>
      <c r="C33" s="10" t="s">
        <v>59</v>
      </c>
      <c r="D33" s="18">
        <v>44.14</v>
      </c>
      <c r="E33" s="10">
        <v>3239</v>
      </c>
      <c r="F33" s="9" t="s">
        <v>60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44.14</v>
      </c>
      <c r="E34" s="24"/>
      <c r="F34" s="26"/>
      <c r="G34" s="27"/>
    </row>
    <row r="35" spans="1:7" x14ac:dyDescent="0.25">
      <c r="A35" s="9" t="s">
        <v>61</v>
      </c>
      <c r="B35" s="14" t="s">
        <v>62</v>
      </c>
      <c r="C35" s="10" t="s">
        <v>63</v>
      </c>
      <c r="D35" s="18">
        <v>55.31</v>
      </c>
      <c r="E35" s="10">
        <v>3231</v>
      </c>
      <c r="F35" s="9" t="s">
        <v>20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55.31</v>
      </c>
      <c r="E36" s="24"/>
      <c r="F36" s="26"/>
      <c r="G36" s="27"/>
    </row>
    <row r="37" spans="1:7" x14ac:dyDescent="0.25">
      <c r="A37" s="9" t="s">
        <v>64</v>
      </c>
      <c r="B37" s="14" t="s">
        <v>65</v>
      </c>
      <c r="C37" s="10" t="s">
        <v>19</v>
      </c>
      <c r="D37" s="18">
        <v>42.48</v>
      </c>
      <c r="E37" s="10">
        <v>3295</v>
      </c>
      <c r="F37" s="9" t="s">
        <v>66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42.48</v>
      </c>
      <c r="E38" s="24"/>
      <c r="F38" s="26"/>
      <c r="G38" s="27"/>
    </row>
    <row r="39" spans="1:7" x14ac:dyDescent="0.25">
      <c r="A39" s="9" t="s">
        <v>67</v>
      </c>
      <c r="B39" s="14" t="s">
        <v>68</v>
      </c>
      <c r="C39" s="10" t="s">
        <v>69</v>
      </c>
      <c r="D39" s="18">
        <v>150.9</v>
      </c>
      <c r="E39" s="10">
        <v>3221</v>
      </c>
      <c r="F39" s="9" t="s">
        <v>70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150.9</v>
      </c>
      <c r="E40" s="24"/>
      <c r="F40" s="26"/>
      <c r="G40" s="27"/>
    </row>
    <row r="41" spans="1:7" x14ac:dyDescent="0.25">
      <c r="A41" s="9" t="s">
        <v>71</v>
      </c>
      <c r="B41" s="14" t="s">
        <v>72</v>
      </c>
      <c r="C41" s="10" t="s">
        <v>63</v>
      </c>
      <c r="D41" s="18">
        <v>101.5</v>
      </c>
      <c r="E41" s="10">
        <v>3225</v>
      </c>
      <c r="F41" s="9" t="s">
        <v>53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101.5</v>
      </c>
      <c r="E42" s="24"/>
      <c r="F42" s="26"/>
      <c r="G42" s="27"/>
    </row>
    <row r="43" spans="1:7" x14ac:dyDescent="0.25">
      <c r="A43" s="9" t="s">
        <v>73</v>
      </c>
      <c r="B43" s="14" t="s">
        <v>74</v>
      </c>
      <c r="C43" s="10" t="s">
        <v>75</v>
      </c>
      <c r="D43" s="18">
        <v>5171.41</v>
      </c>
      <c r="E43" s="10">
        <v>4241</v>
      </c>
      <c r="F43" s="9" t="s">
        <v>76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5171.41</v>
      </c>
      <c r="E44" s="24"/>
      <c r="F44" s="26"/>
      <c r="G44" s="27"/>
    </row>
    <row r="45" spans="1:7" x14ac:dyDescent="0.25">
      <c r="A45" s="9" t="s">
        <v>77</v>
      </c>
      <c r="B45" s="14" t="s">
        <v>78</v>
      </c>
      <c r="C45" s="10" t="s">
        <v>19</v>
      </c>
      <c r="D45" s="18">
        <v>532.86</v>
      </c>
      <c r="E45" s="10">
        <v>3223</v>
      </c>
      <c r="F45" s="9" t="s">
        <v>79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532.86</v>
      </c>
      <c r="E46" s="24"/>
      <c r="F46" s="26"/>
      <c r="G46" s="27"/>
    </row>
    <row r="47" spans="1:7" x14ac:dyDescent="0.25">
      <c r="A47" s="9" t="s">
        <v>80</v>
      </c>
      <c r="B47" s="14" t="s">
        <v>81</v>
      </c>
      <c r="C47" s="10" t="s">
        <v>49</v>
      </c>
      <c r="D47" s="18">
        <v>84.51</v>
      </c>
      <c r="E47" s="10">
        <v>3234</v>
      </c>
      <c r="F47" s="9" t="s">
        <v>27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84.51</v>
      </c>
      <c r="E48" s="24"/>
      <c r="F48" s="26"/>
      <c r="G48" s="27"/>
    </row>
    <row r="49" spans="1:7" x14ac:dyDescent="0.25">
      <c r="A49" s="9" t="s">
        <v>82</v>
      </c>
      <c r="B49" s="14" t="s">
        <v>83</v>
      </c>
      <c r="C49" s="10" t="s">
        <v>84</v>
      </c>
      <c r="D49" s="18">
        <v>7.67</v>
      </c>
      <c r="E49" s="10">
        <v>3221</v>
      </c>
      <c r="F49" s="9" t="s">
        <v>70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7.67</v>
      </c>
      <c r="E50" s="24"/>
      <c r="F50" s="26"/>
      <c r="G50" s="27"/>
    </row>
    <row r="51" spans="1:7" x14ac:dyDescent="0.25">
      <c r="A51" s="9" t="s">
        <v>85</v>
      </c>
      <c r="B51" s="14" t="s">
        <v>86</v>
      </c>
      <c r="C51" s="10" t="s">
        <v>41</v>
      </c>
      <c r="D51" s="18">
        <v>565</v>
      </c>
      <c r="E51" s="10">
        <v>3232</v>
      </c>
      <c r="F51" s="9" t="s">
        <v>87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565</v>
      </c>
      <c r="E52" s="24"/>
      <c r="F52" s="26"/>
      <c r="G52" s="27"/>
    </row>
    <row r="53" spans="1:7" x14ac:dyDescent="0.25">
      <c r="A53" s="9" t="s">
        <v>88</v>
      </c>
      <c r="B53" s="14" t="s">
        <v>89</v>
      </c>
      <c r="C53" s="10" t="s">
        <v>90</v>
      </c>
      <c r="D53" s="18">
        <v>220</v>
      </c>
      <c r="E53" s="10">
        <v>3294</v>
      </c>
      <c r="F53" s="9" t="s">
        <v>91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220</v>
      </c>
      <c r="E54" s="24"/>
      <c r="F54" s="26"/>
      <c r="G54" s="27"/>
    </row>
    <row r="55" spans="1:7" x14ac:dyDescent="0.25">
      <c r="A55" s="9" t="s">
        <v>92</v>
      </c>
      <c r="B55" s="14" t="s">
        <v>93</v>
      </c>
      <c r="C55" s="10" t="s">
        <v>94</v>
      </c>
      <c r="D55" s="18">
        <v>4320</v>
      </c>
      <c r="E55" s="10">
        <v>3236</v>
      </c>
      <c r="F55" s="9" t="s">
        <v>42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4320</v>
      </c>
      <c r="E56" s="24"/>
      <c r="F56" s="26"/>
      <c r="G56" s="27"/>
    </row>
    <row r="57" spans="1:7" x14ac:dyDescent="0.25">
      <c r="A57" s="9" t="s">
        <v>95</v>
      </c>
      <c r="B57" s="14" t="s">
        <v>96</v>
      </c>
      <c r="C57" s="10" t="s">
        <v>19</v>
      </c>
      <c r="D57" s="18">
        <v>52</v>
      </c>
      <c r="E57" s="10">
        <v>3221</v>
      </c>
      <c r="F57" s="9" t="s">
        <v>70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52</v>
      </c>
      <c r="E58" s="24"/>
      <c r="F58" s="26"/>
      <c r="G58" s="27"/>
    </row>
    <row r="59" spans="1:7" x14ac:dyDescent="0.25">
      <c r="A59" s="9" t="s">
        <v>97</v>
      </c>
      <c r="B59" s="14" t="s">
        <v>98</v>
      </c>
      <c r="C59" s="10" t="s">
        <v>99</v>
      </c>
      <c r="D59" s="18">
        <v>1093.8</v>
      </c>
      <c r="E59" s="10">
        <v>3221</v>
      </c>
      <c r="F59" s="9" t="s">
        <v>70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1093.8</v>
      </c>
      <c r="E60" s="24"/>
      <c r="F60" s="26"/>
      <c r="G60" s="27"/>
    </row>
    <row r="61" spans="1:7" x14ac:dyDescent="0.25">
      <c r="A61" s="9" t="s">
        <v>100</v>
      </c>
      <c r="B61" s="14" t="s">
        <v>101</v>
      </c>
      <c r="C61" s="10" t="s">
        <v>13</v>
      </c>
      <c r="D61" s="18">
        <v>17.5</v>
      </c>
      <c r="E61" s="10">
        <v>3223</v>
      </c>
      <c r="F61" s="9" t="s">
        <v>79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17.5</v>
      </c>
      <c r="E62" s="24"/>
      <c r="F62" s="26"/>
      <c r="G62" s="27"/>
    </row>
    <row r="63" spans="1:7" x14ac:dyDescent="0.25">
      <c r="A63" s="9" t="s">
        <v>102</v>
      </c>
      <c r="B63" s="14" t="s">
        <v>103</v>
      </c>
      <c r="C63" s="10" t="s">
        <v>104</v>
      </c>
      <c r="D63" s="18">
        <v>200.8</v>
      </c>
      <c r="E63" s="10">
        <v>3221</v>
      </c>
      <c r="F63" s="9" t="s">
        <v>70</v>
      </c>
      <c r="G63" s="28" t="s">
        <v>15</v>
      </c>
    </row>
    <row r="64" spans="1:7" x14ac:dyDescent="0.25">
      <c r="A64" s="9"/>
      <c r="B64" s="14"/>
      <c r="C64" s="10"/>
      <c r="D64" s="18">
        <v>276.55</v>
      </c>
      <c r="E64" s="10">
        <v>3224</v>
      </c>
      <c r="F64" s="9" t="s">
        <v>46</v>
      </c>
      <c r="G64" s="29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SUM(D63:D64)</f>
        <v>477.35</v>
      </c>
      <c r="E65" s="24"/>
      <c r="F65" s="26"/>
      <c r="G65" s="27"/>
    </row>
    <row r="66" spans="1:7" x14ac:dyDescent="0.25">
      <c r="A66" s="9" t="s">
        <v>105</v>
      </c>
      <c r="B66" s="14" t="s">
        <v>106</v>
      </c>
      <c r="C66" s="10" t="s">
        <v>90</v>
      </c>
      <c r="D66" s="18">
        <v>50</v>
      </c>
      <c r="E66" s="10">
        <v>3231</v>
      </c>
      <c r="F66" s="9" t="s">
        <v>20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50</v>
      </c>
      <c r="E67" s="24"/>
      <c r="F67" s="26"/>
      <c r="G67" s="27"/>
    </row>
    <row r="68" spans="1:7" x14ac:dyDescent="0.25">
      <c r="A68" s="9" t="s">
        <v>107</v>
      </c>
      <c r="B68" s="14" t="s">
        <v>108</v>
      </c>
      <c r="C68" s="10" t="s">
        <v>109</v>
      </c>
      <c r="D68" s="18">
        <v>186.25</v>
      </c>
      <c r="E68" s="10">
        <v>3221</v>
      </c>
      <c r="F68" s="9" t="s">
        <v>70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186.25</v>
      </c>
      <c r="E69" s="24"/>
      <c r="F69" s="26"/>
      <c r="G69" s="27"/>
    </row>
    <row r="70" spans="1:7" x14ac:dyDescent="0.25">
      <c r="A70" s="9" t="s">
        <v>110</v>
      </c>
      <c r="B70" s="14" t="s">
        <v>111</v>
      </c>
      <c r="C70" s="10" t="s">
        <v>112</v>
      </c>
      <c r="D70" s="18">
        <v>99.99</v>
      </c>
      <c r="E70" s="10">
        <v>3293</v>
      </c>
      <c r="F70" s="9" t="s">
        <v>113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99.99</v>
      </c>
      <c r="E71" s="24"/>
      <c r="F71" s="26"/>
      <c r="G71" s="27"/>
    </row>
    <row r="72" spans="1:7" x14ac:dyDescent="0.25">
      <c r="A72" s="9" t="s">
        <v>114</v>
      </c>
      <c r="B72" s="14" t="s">
        <v>115</v>
      </c>
      <c r="C72" s="10" t="s">
        <v>116</v>
      </c>
      <c r="D72" s="18">
        <v>207.2</v>
      </c>
      <c r="E72" s="10">
        <v>3211</v>
      </c>
      <c r="F72" s="9" t="s">
        <v>38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207.2</v>
      </c>
      <c r="E73" s="24"/>
      <c r="F73" s="26"/>
      <c r="G73" s="27"/>
    </row>
    <row r="74" spans="1:7" x14ac:dyDescent="0.25">
      <c r="A74" s="9" t="s">
        <v>117</v>
      </c>
      <c r="B74" s="14" t="s">
        <v>118</v>
      </c>
      <c r="C74" s="10" t="s">
        <v>94</v>
      </c>
      <c r="D74" s="18">
        <v>248.85</v>
      </c>
      <c r="E74" s="10">
        <v>3234</v>
      </c>
      <c r="F74" s="9" t="s">
        <v>27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248.85</v>
      </c>
      <c r="E75" s="24"/>
      <c r="F75" s="26"/>
      <c r="G75" s="27"/>
    </row>
    <row r="76" spans="1:7" x14ac:dyDescent="0.25">
      <c r="A76" s="9" t="s">
        <v>119</v>
      </c>
      <c r="B76" s="14" t="s">
        <v>120</v>
      </c>
      <c r="C76" s="10" t="s">
        <v>13</v>
      </c>
      <c r="D76" s="18">
        <v>289</v>
      </c>
      <c r="E76" s="10">
        <v>3221</v>
      </c>
      <c r="F76" s="9" t="s">
        <v>70</v>
      </c>
      <c r="G76" s="28" t="s">
        <v>15</v>
      </c>
    </row>
    <row r="77" spans="1:7" x14ac:dyDescent="0.25">
      <c r="A77" s="9"/>
      <c r="B77" s="14"/>
      <c r="C77" s="10"/>
      <c r="D77" s="18">
        <v>20</v>
      </c>
      <c r="E77" s="10">
        <v>3225</v>
      </c>
      <c r="F77" s="9" t="s">
        <v>53</v>
      </c>
      <c r="G77" s="29" t="s">
        <v>15</v>
      </c>
    </row>
    <row r="78" spans="1:7" x14ac:dyDescent="0.25">
      <c r="A78" s="9"/>
      <c r="B78" s="14"/>
      <c r="C78" s="10"/>
      <c r="D78" s="18">
        <v>80</v>
      </c>
      <c r="E78" s="10">
        <v>3232</v>
      </c>
      <c r="F78" s="9" t="s">
        <v>87</v>
      </c>
      <c r="G78" s="29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SUM(D76:D78)</f>
        <v>389</v>
      </c>
      <c r="E79" s="24"/>
      <c r="F79" s="26"/>
      <c r="G79" s="27"/>
    </row>
    <row r="80" spans="1:7" x14ac:dyDescent="0.25">
      <c r="A80" s="9"/>
      <c r="B80" s="14"/>
      <c r="C80" s="10"/>
      <c r="D80" s="18">
        <v>207.7</v>
      </c>
      <c r="E80" s="10">
        <v>1291</v>
      </c>
      <c r="F80" s="9" t="s">
        <v>121</v>
      </c>
      <c r="G80" s="28" t="s">
        <v>15</v>
      </c>
    </row>
    <row r="81" spans="1:7" x14ac:dyDescent="0.25">
      <c r="A81" s="9"/>
      <c r="B81" s="14"/>
      <c r="C81" s="10"/>
      <c r="D81" s="18">
        <v>66883.88</v>
      </c>
      <c r="E81" s="10">
        <v>3111</v>
      </c>
      <c r="F81" s="9" t="s">
        <v>122</v>
      </c>
      <c r="G81" s="29" t="s">
        <v>15</v>
      </c>
    </row>
    <row r="82" spans="1:7" x14ac:dyDescent="0.25">
      <c r="A82" s="9"/>
      <c r="B82" s="14"/>
      <c r="C82" s="10"/>
      <c r="D82" s="18">
        <v>187732.5</v>
      </c>
      <c r="E82" s="10">
        <v>3111</v>
      </c>
      <c r="F82" s="9" t="s">
        <v>122</v>
      </c>
      <c r="G82" s="29" t="s">
        <v>15</v>
      </c>
    </row>
    <row r="83" spans="1:7" x14ac:dyDescent="0.25">
      <c r="A83" s="9"/>
      <c r="B83" s="14"/>
      <c r="C83" s="10"/>
      <c r="D83" s="18">
        <v>199.49</v>
      </c>
      <c r="E83" s="10">
        <v>3113</v>
      </c>
      <c r="F83" s="9" t="s">
        <v>123</v>
      </c>
      <c r="G83" s="29" t="s">
        <v>15</v>
      </c>
    </row>
    <row r="84" spans="1:7" x14ac:dyDescent="0.25">
      <c r="A84" s="9"/>
      <c r="B84" s="14"/>
      <c r="C84" s="10"/>
      <c r="D84" s="18">
        <v>2652.83</v>
      </c>
      <c r="E84" s="10">
        <v>3114</v>
      </c>
      <c r="F84" s="9" t="s">
        <v>124</v>
      </c>
      <c r="G84" s="29" t="s">
        <v>15</v>
      </c>
    </row>
    <row r="85" spans="1:7" x14ac:dyDescent="0.25">
      <c r="A85" s="9"/>
      <c r="B85" s="14"/>
      <c r="C85" s="10"/>
      <c r="D85" s="18">
        <v>220.72</v>
      </c>
      <c r="E85" s="10">
        <v>3121</v>
      </c>
      <c r="F85" s="9" t="s">
        <v>125</v>
      </c>
      <c r="G85" s="29" t="s">
        <v>15</v>
      </c>
    </row>
    <row r="86" spans="1:7" x14ac:dyDescent="0.25">
      <c r="A86" s="9"/>
      <c r="B86" s="14"/>
      <c r="C86" s="10"/>
      <c r="D86" s="18">
        <v>3075.75</v>
      </c>
      <c r="E86" s="10">
        <v>3121</v>
      </c>
      <c r="F86" s="9" t="s">
        <v>125</v>
      </c>
      <c r="G86" s="29" t="s">
        <v>15</v>
      </c>
    </row>
    <row r="87" spans="1:7" x14ac:dyDescent="0.25">
      <c r="A87" s="9"/>
      <c r="B87" s="14"/>
      <c r="C87" s="10"/>
      <c r="D87" s="18">
        <v>107.63</v>
      </c>
      <c r="E87" s="10">
        <v>3122</v>
      </c>
      <c r="F87" s="9" t="s">
        <v>126</v>
      </c>
      <c r="G87" s="29" t="s">
        <v>15</v>
      </c>
    </row>
    <row r="88" spans="1:7" x14ac:dyDescent="0.25">
      <c r="A88" s="9"/>
      <c r="B88" s="14"/>
      <c r="C88" s="10"/>
      <c r="D88" s="18">
        <v>31446.53</v>
      </c>
      <c r="E88" s="10">
        <v>3132</v>
      </c>
      <c r="F88" s="9" t="s">
        <v>127</v>
      </c>
      <c r="G88" s="29" t="s">
        <v>15</v>
      </c>
    </row>
    <row r="89" spans="1:7" x14ac:dyDescent="0.25">
      <c r="A89" s="9"/>
      <c r="B89" s="14"/>
      <c r="C89" s="10"/>
      <c r="D89" s="18">
        <v>7380.72</v>
      </c>
      <c r="E89" s="10">
        <v>3141</v>
      </c>
      <c r="F89" s="9" t="s">
        <v>126</v>
      </c>
      <c r="G89" s="29" t="s">
        <v>15</v>
      </c>
    </row>
    <row r="90" spans="1:7" x14ac:dyDescent="0.25">
      <c r="A90" s="9"/>
      <c r="B90" s="14"/>
      <c r="C90" s="10"/>
      <c r="D90" s="18">
        <v>18077.93</v>
      </c>
      <c r="E90" s="10">
        <v>3151</v>
      </c>
      <c r="F90" s="9" t="s">
        <v>126</v>
      </c>
      <c r="G90" s="29" t="s">
        <v>15</v>
      </c>
    </row>
    <row r="91" spans="1:7" x14ac:dyDescent="0.25">
      <c r="A91" s="9"/>
      <c r="B91" s="14"/>
      <c r="C91" s="10"/>
      <c r="D91" s="18">
        <v>15236.55</v>
      </c>
      <c r="E91" s="10">
        <v>3162</v>
      </c>
      <c r="F91" s="9" t="s">
        <v>126</v>
      </c>
      <c r="G91" s="29" t="s">
        <v>15</v>
      </c>
    </row>
    <row r="92" spans="1:7" x14ac:dyDescent="0.25">
      <c r="A92" s="9"/>
      <c r="B92" s="14"/>
      <c r="C92" s="10"/>
      <c r="D92" s="18">
        <v>3296.47</v>
      </c>
      <c r="E92" s="10">
        <v>3171</v>
      </c>
      <c r="F92" s="9" t="s">
        <v>126</v>
      </c>
      <c r="G92" s="29" t="s">
        <v>15</v>
      </c>
    </row>
    <row r="93" spans="1:7" x14ac:dyDescent="0.25">
      <c r="A93" s="9"/>
      <c r="B93" s="14"/>
      <c r="C93" s="10"/>
      <c r="D93" s="18">
        <v>90</v>
      </c>
      <c r="E93" s="10">
        <v>3211</v>
      </c>
      <c r="F93" s="9" t="s">
        <v>38</v>
      </c>
      <c r="G93" s="29" t="s">
        <v>15</v>
      </c>
    </row>
    <row r="94" spans="1:7" x14ac:dyDescent="0.25">
      <c r="A94" s="9"/>
      <c r="B94" s="14"/>
      <c r="C94" s="10"/>
      <c r="D94" s="18">
        <v>438</v>
      </c>
      <c r="E94" s="10">
        <v>3211</v>
      </c>
      <c r="F94" s="9" t="s">
        <v>38</v>
      </c>
      <c r="G94" s="29" t="s">
        <v>15</v>
      </c>
    </row>
    <row r="95" spans="1:7" x14ac:dyDescent="0.25">
      <c r="A95" s="9"/>
      <c r="B95" s="14"/>
      <c r="C95" s="10"/>
      <c r="D95" s="18">
        <v>3590.19</v>
      </c>
      <c r="E95" s="10">
        <v>3212</v>
      </c>
      <c r="F95" s="9" t="s">
        <v>128</v>
      </c>
      <c r="G95" s="29" t="s">
        <v>15</v>
      </c>
    </row>
    <row r="96" spans="1:7" x14ac:dyDescent="0.25">
      <c r="A96" s="9"/>
      <c r="B96" s="14"/>
      <c r="C96" s="10"/>
      <c r="D96" s="18">
        <v>7766.39</v>
      </c>
      <c r="E96" s="10">
        <v>3212</v>
      </c>
      <c r="F96" s="9" t="s">
        <v>128</v>
      </c>
      <c r="G96" s="29" t="s">
        <v>15</v>
      </c>
    </row>
    <row r="97" spans="1:7" x14ac:dyDescent="0.25">
      <c r="A97" s="9"/>
      <c r="B97" s="14"/>
      <c r="C97" s="10"/>
      <c r="D97" s="18">
        <v>18.75</v>
      </c>
      <c r="E97" s="10">
        <v>3214</v>
      </c>
      <c r="F97" s="9" t="s">
        <v>129</v>
      </c>
      <c r="G97" s="29" t="s">
        <v>15</v>
      </c>
    </row>
    <row r="98" spans="1:7" x14ac:dyDescent="0.25">
      <c r="A98" s="9"/>
      <c r="B98" s="14"/>
      <c r="C98" s="10"/>
      <c r="D98" s="18">
        <v>336</v>
      </c>
      <c r="E98" s="10">
        <v>3295</v>
      </c>
      <c r="F98" s="9" t="s">
        <v>66</v>
      </c>
      <c r="G98" s="29" t="s">
        <v>15</v>
      </c>
    </row>
    <row r="99" spans="1:7" x14ac:dyDescent="0.25">
      <c r="A99" s="9"/>
      <c r="B99" s="14"/>
      <c r="C99" s="10"/>
      <c r="D99" s="18">
        <v>80.56</v>
      </c>
      <c r="E99" s="10">
        <v>3431</v>
      </c>
      <c r="F99" s="9" t="s">
        <v>130</v>
      </c>
      <c r="G99" s="29" t="s">
        <v>15</v>
      </c>
    </row>
    <row r="100" spans="1:7" x14ac:dyDescent="0.25">
      <c r="A100" s="9"/>
      <c r="B100" s="14"/>
      <c r="C100" s="10"/>
      <c r="D100" s="18">
        <v>12256.09</v>
      </c>
      <c r="E100" s="10">
        <v>3722</v>
      </c>
      <c r="F100" s="9" t="s">
        <v>131</v>
      </c>
      <c r="G100" s="29" t="s">
        <v>15</v>
      </c>
    </row>
    <row r="101" spans="1:7" x14ac:dyDescent="0.25">
      <c r="A101" s="9"/>
      <c r="B101" s="14"/>
      <c r="C101" s="10"/>
      <c r="D101" s="18">
        <v>200000</v>
      </c>
      <c r="E101" s="10">
        <v>4511</v>
      </c>
      <c r="F101" s="9" t="s">
        <v>132</v>
      </c>
      <c r="G101" s="29" t="s">
        <v>15</v>
      </c>
    </row>
    <row r="102" spans="1:7" ht="21" customHeight="1" thickBot="1" x14ac:dyDescent="0.3">
      <c r="A102" s="22" t="s">
        <v>16</v>
      </c>
      <c r="B102" s="23"/>
      <c r="C102" s="24"/>
      <c r="D102" s="25">
        <f>SUM(D80:D101)</f>
        <v>561094.67999999993</v>
      </c>
      <c r="E102" s="24"/>
      <c r="F102" s="26"/>
      <c r="G102" s="27"/>
    </row>
    <row r="103" spans="1:7" ht="15.75" thickBot="1" x14ac:dyDescent="0.3">
      <c r="A103" s="30" t="s">
        <v>133</v>
      </c>
      <c r="B103" s="31"/>
      <c r="C103" s="32"/>
      <c r="D103" s="33">
        <f>SUM(D8,D10,D12,D15,D17,D19,D21,D23,D25,D27,D30,D32,D34,D36,D38,D40,D42,D44,D46,D48,D50,D52,D54,D56,D58,D60,D62,D65,D67,D69,D71,D73,D75,D79,D102)</f>
        <v>577343.79999999993</v>
      </c>
      <c r="E103" s="32"/>
      <c r="F103" s="34"/>
      <c r="G103" s="35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2024-11-12T08:21:03Z</dcterms:modified>
</cp:coreProperties>
</file>