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8_{FBE03DC8-845D-4356-AFF2-AE120FEC28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  <c r="D74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<sst xmlns="http://schemas.openxmlformats.org/spreadsheetml/2006/main" count="195" uniqueCount="104">
  <si>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</si>
  <si>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</si>
  <si>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</si>
  <si>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</si>
  <si>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</si>
  <si>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</si>
  <si>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</si>
  <si>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</si>
  <si>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KRALJA ZVONIMIRA_x000D_
HRVATSKIH ŽRTAVA 92_x000D_
SEGET DONJI_x000D_
Tel: +385(21)880510   Fax: +385(21)880235_x000D_
OIB: 56760116060_x000D_
Mail: boze.carija@skole.hr_x000D_
IBAN: HR2523600001101501559</t>
  </si>
  <si>
    <t xml:space="preserve">Odgovorna Osoba: MATKOVIĆ DOMINIK_x000D_
     </t>
  </si>
  <si>
    <t>Isplata Sredstava Za Razdoblje: 01.06.2025 Do 30.06.2025</t>
  </si>
  <si>
    <t>ČAZMATRANS-PROMET d.o.o., ČAZMA</t>
  </si>
  <si>
    <t>96107776452</t>
  </si>
  <si>
    <t>43240 Čazma</t>
  </si>
  <si>
    <t>USLUGE TELEFONA, POŠTE I PRIJEVOZA</t>
  </si>
  <si>
    <t>OSNOVNA ŠKOLA KRALJA ZVONIMIRA</t>
  </si>
  <si>
    <t>Ukupno:</t>
  </si>
  <si>
    <t>LAPIŠ, OBRT ZA TRGOVINU I USLUGE VL. JERKO ŽAJA, TROGIR, PUT MULINA 52/E</t>
  </si>
  <si>
    <t>92139932437</t>
  </si>
  <si>
    <t>21220 TROGIR</t>
  </si>
  <si>
    <t>OSTALI NESPOMENUTI RASHODI POSLOVANJA</t>
  </si>
  <si>
    <t>HRVATSKA POŠTA, ZAGREB</t>
  </si>
  <si>
    <t>87311810356</t>
  </si>
  <si>
    <t>ZAGREB</t>
  </si>
  <si>
    <t>ŽIVA VODA</t>
  </si>
  <si>
    <t>86255713939</t>
  </si>
  <si>
    <t>KOMUNALNE USLUGE</t>
  </si>
  <si>
    <t>FINA, ZAGREB</t>
  </si>
  <si>
    <t>85821130368</t>
  </si>
  <si>
    <t>RAČUNALNE USLUGE</t>
  </si>
  <si>
    <t>HRVATSKI TELEKOM, ZAGREB</t>
  </si>
  <si>
    <t>81793146560</t>
  </si>
  <si>
    <t xml:space="preserve">ZAGREB                                       </t>
  </si>
  <si>
    <t>Naklada LJEVAK d.o.o</t>
  </si>
  <si>
    <t>80364394364</t>
  </si>
  <si>
    <t>10000 Zagreb</t>
  </si>
  <si>
    <t>UREDSKI MATERIJAL I OSTALI MATERIJALNI RASHODI</t>
  </si>
  <si>
    <t>INFOS PLUS d.o.o</t>
  </si>
  <si>
    <t>77787029143</t>
  </si>
  <si>
    <t>21000 SPLIT</t>
  </si>
  <si>
    <t>OPTIMUS</t>
  </si>
  <si>
    <t>71981294715</t>
  </si>
  <si>
    <t>ČAKOVEC</t>
  </si>
  <si>
    <t>OBRT HRVOJKA POGREBNO I CVJEĆARNICA, TROGIR</t>
  </si>
  <si>
    <t>71834220146</t>
  </si>
  <si>
    <t xml:space="preserve"> 21220 TROGIR</t>
  </si>
  <si>
    <t>Telemach Hrvatska d.o.o., ZAGREB</t>
  </si>
  <si>
    <t>70133616033</t>
  </si>
  <si>
    <t>HTV</t>
  </si>
  <si>
    <t>68419124305</t>
  </si>
  <si>
    <t>PRISTOJBE</t>
  </si>
  <si>
    <t>MIMOZA, SEGET DONJI</t>
  </si>
  <si>
    <t>65473757621</t>
  </si>
  <si>
    <t>SEGET DONJI</t>
  </si>
  <si>
    <t>HEP OPSKRBA, ZAGREB</t>
  </si>
  <si>
    <t>63073332379</t>
  </si>
  <si>
    <t>ENERGIJA</t>
  </si>
  <si>
    <t>DUBROVNIK SUN</t>
  </si>
  <si>
    <t>60174672203</t>
  </si>
  <si>
    <t>DUBROVNIK</t>
  </si>
  <si>
    <t>SLUŽBENA PUTOVANJA</t>
  </si>
  <si>
    <t>Vodovod i kanalizacija d.o.o. Split</t>
  </si>
  <si>
    <t>56826138353</t>
  </si>
  <si>
    <t>LJEKARNA KAŠTEL FARM</t>
  </si>
  <si>
    <t>53699062508</t>
  </si>
  <si>
    <t>BENKOVAC</t>
  </si>
  <si>
    <t>PEKARA SEGET DONJI j.d.o.o., SEGET DONJI</t>
  </si>
  <si>
    <t>28686835298</t>
  </si>
  <si>
    <t>21220 Seget Donji</t>
  </si>
  <si>
    <t xml:space="preserve">MATERIJAL I SIROVINE                                                                                                                                  </t>
  </si>
  <si>
    <t>PRO ELKOM d.o.o., SPLIT</t>
  </si>
  <si>
    <t>21538463653</t>
  </si>
  <si>
    <t>21000 Split</t>
  </si>
  <si>
    <t>OSTALE USLUGE</t>
  </si>
  <si>
    <t>TRAMAX DOO, SPLIT</t>
  </si>
  <si>
    <t>21270210680</t>
  </si>
  <si>
    <t>21000 21000 SPLIT</t>
  </si>
  <si>
    <t>SITNI INVENTAR I AUTO GUME</t>
  </si>
  <si>
    <t>LIBER</t>
  </si>
  <si>
    <t>18106568228</t>
  </si>
  <si>
    <t xml:space="preserve">TROGIR                                            </t>
  </si>
  <si>
    <t>HOTEL MEDENA D.D., SEGET DONJI</t>
  </si>
  <si>
    <t>15293296133</t>
  </si>
  <si>
    <t>21218 SEGET DONJI</t>
  </si>
  <si>
    <t>REPREZENTACIJA</t>
  </si>
  <si>
    <t>a4</t>
  </si>
  <si>
    <t>13281121851</t>
  </si>
  <si>
    <t>21213 kastel gomilica</t>
  </si>
  <si>
    <t>PLANET MEDIJA</t>
  </si>
  <si>
    <t>00096188530</t>
  </si>
  <si>
    <t>TROGIR</t>
  </si>
  <si>
    <t>USLUGE TEKUĆEG I INVESTICIJSKOG ODRŽAVANJA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</si>
  <si>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</si>
  <si>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</si>
  <si>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</si>
  <si>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</si>
  <si>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</si>
  <si>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Nema Konta Na Odabranoj Razini</t>
  </si>
  <si>
    <t xml:space="preserve">NAKNADE ZA PRIJEVOZ, ZA RAD NA TERENU I ODVOJENI ŽIVOT                                                                                                </t>
  </si>
  <si>
    <t>STRUČNO USAVRŠAVANJE ZAPOSLENIKA</t>
  </si>
  <si>
    <t>OSTALE NAKNADE TROŠKOVA ZAPOSLENIMA</t>
  </si>
  <si>
    <t>INTELEKTUALNE I OSOBNE USLUGE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</si>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</sst>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12253.79</v>
      </c>
      <c r="E7" s="10">
        <v>3231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12253.79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1142.8800000000001</v>
      </c>
      <c r="E9" s="10">
        <v>3299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1142.8800000000001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30.89</v>
      </c>
      <c r="E11" s="10">
        <v>3231</v>
      </c>
      <c r="F11" s="9" t="s">
        <v>14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30.89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23</v>
      </c>
      <c r="D13" s="18">
        <v>74.56</v>
      </c>
      <c r="E13" s="10">
        <v>3234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74.56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23</v>
      </c>
      <c r="D15" s="18">
        <v>1.66</v>
      </c>
      <c r="E15" s="10">
        <v>3238</v>
      </c>
      <c r="F15" s="9" t="s">
        <v>29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1.66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151.74</v>
      </c>
      <c r="E17" s="10">
        <v>3231</v>
      </c>
      <c r="F17" s="9" t="s">
        <v>14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151.74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538.79999999999995</v>
      </c>
      <c r="E19" s="10">
        <v>3221</v>
      </c>
      <c r="F19" s="9" t="s">
        <v>36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538.79999999999995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118.75</v>
      </c>
      <c r="E21" s="10">
        <v>3238</v>
      </c>
      <c r="F21" s="9" t="s">
        <v>29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118.75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82.5</v>
      </c>
      <c r="E23" s="10">
        <v>3238</v>
      </c>
      <c r="F23" s="9" t="s">
        <v>29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82.5</v>
      </c>
      <c r="E24" s="24"/>
      <c r="F24" s="26"/>
      <c r="G24" s="27"/>
    </row>
    <row r="25" spans="1:7" x14ac:dyDescent="0.25">
      <c r="A25" s="9" t="s">
        <v>43</v>
      </c>
      <c r="B25" s="14" t="s">
        <v>44</v>
      </c>
      <c r="C25" s="10" t="s">
        <v>45</v>
      </c>
      <c r="D25" s="18">
        <v>70</v>
      </c>
      <c r="E25" s="10">
        <v>3299</v>
      </c>
      <c r="F25" s="9" t="s">
        <v>20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70</v>
      </c>
      <c r="E26" s="24"/>
      <c r="F26" s="26"/>
      <c r="G26" s="27"/>
    </row>
    <row r="27" spans="1:7" x14ac:dyDescent="0.25">
      <c r="A27" s="9" t="s">
        <v>46</v>
      </c>
      <c r="B27" s="14" t="s">
        <v>47</v>
      </c>
      <c r="C27" s="10" t="s">
        <v>35</v>
      </c>
      <c r="D27" s="18">
        <v>17.97</v>
      </c>
      <c r="E27" s="10">
        <v>3231</v>
      </c>
      <c r="F27" s="9" t="s">
        <v>14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17.97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10" t="s">
        <v>23</v>
      </c>
      <c r="D29" s="18">
        <v>21.24</v>
      </c>
      <c r="E29" s="10">
        <v>3295</v>
      </c>
      <c r="F29" s="9" t="s">
        <v>50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21.24</v>
      </c>
      <c r="E30" s="24"/>
      <c r="F30" s="26"/>
      <c r="G30" s="27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214.13</v>
      </c>
      <c r="E31" s="10">
        <v>3221</v>
      </c>
      <c r="F31" s="9" t="s">
        <v>36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214.13</v>
      </c>
      <c r="E32" s="24"/>
      <c r="F32" s="26"/>
      <c r="G32" s="27"/>
    </row>
    <row r="33" spans="1:7" x14ac:dyDescent="0.25">
      <c r="A33" s="9" t="s">
        <v>54</v>
      </c>
      <c r="B33" s="14" t="s">
        <v>55</v>
      </c>
      <c r="C33" s="10" t="s">
        <v>23</v>
      </c>
      <c r="D33" s="18">
        <v>720.17</v>
      </c>
      <c r="E33" s="10">
        <v>3223</v>
      </c>
      <c r="F33" s="9" t="s">
        <v>56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720.17</v>
      </c>
      <c r="E34" s="24"/>
      <c r="F34" s="26"/>
      <c r="G34" s="27"/>
    </row>
    <row r="35" spans="1:7" x14ac:dyDescent="0.25">
      <c r="A35" s="9" t="s">
        <v>57</v>
      </c>
      <c r="B35" s="14" t="s">
        <v>58</v>
      </c>
      <c r="C35" s="10" t="s">
        <v>59</v>
      </c>
      <c r="D35" s="18">
        <v>260.39999999999998</v>
      </c>
      <c r="E35" s="10">
        <v>3211</v>
      </c>
      <c r="F35" s="9" t="s">
        <v>60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260.39999999999998</v>
      </c>
      <c r="E36" s="24"/>
      <c r="F36" s="26"/>
      <c r="G36" s="27"/>
    </row>
    <row r="37" spans="1:7" x14ac:dyDescent="0.25">
      <c r="A37" s="9" t="s">
        <v>61</v>
      </c>
      <c r="B37" s="14" t="s">
        <v>62</v>
      </c>
      <c r="C37" s="10" t="s">
        <v>39</v>
      </c>
      <c r="D37" s="18">
        <v>81.2</v>
      </c>
      <c r="E37" s="10">
        <v>3234</v>
      </c>
      <c r="F37" s="9" t="s">
        <v>26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81.2</v>
      </c>
      <c r="E38" s="24"/>
      <c r="F38" s="26"/>
      <c r="G38" s="27"/>
    </row>
    <row r="39" spans="1:7" x14ac:dyDescent="0.25">
      <c r="A39" s="9" t="s">
        <v>63</v>
      </c>
      <c r="B39" s="14" t="s">
        <v>64</v>
      </c>
      <c r="C39" s="10" t="s">
        <v>65</v>
      </c>
      <c r="D39" s="18">
        <v>40.369999999999997</v>
      </c>
      <c r="E39" s="10">
        <v>3299</v>
      </c>
      <c r="F39" s="9" t="s">
        <v>20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40.369999999999997</v>
      </c>
      <c r="E40" s="24"/>
      <c r="F40" s="26"/>
      <c r="G40" s="27"/>
    </row>
    <row r="41" spans="1:7" x14ac:dyDescent="0.25">
      <c r="A41" s="9" t="s">
        <v>66</v>
      </c>
      <c r="B41" s="14" t="s">
        <v>67</v>
      </c>
      <c r="C41" s="10" t="s">
        <v>68</v>
      </c>
      <c r="D41" s="18">
        <v>6357.63</v>
      </c>
      <c r="E41" s="10">
        <v>3222</v>
      </c>
      <c r="F41" s="9" t="s">
        <v>69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6357.63</v>
      </c>
      <c r="E42" s="24"/>
      <c r="F42" s="26"/>
      <c r="G42" s="27"/>
    </row>
    <row r="43" spans="1:7" x14ac:dyDescent="0.25">
      <c r="A43" s="9" t="s">
        <v>70</v>
      </c>
      <c r="B43" s="14" t="s">
        <v>71</v>
      </c>
      <c r="C43" s="10" t="s">
        <v>72</v>
      </c>
      <c r="D43" s="18">
        <v>900</v>
      </c>
      <c r="E43" s="10">
        <v>3239</v>
      </c>
      <c r="F43" s="9" t="s">
        <v>73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900</v>
      </c>
      <c r="E44" s="24"/>
      <c r="F44" s="26"/>
      <c r="G44" s="27"/>
    </row>
    <row r="45" spans="1:7" x14ac:dyDescent="0.25">
      <c r="A45" s="9" t="s">
        <v>74</v>
      </c>
      <c r="B45" s="14" t="s">
        <v>75</v>
      </c>
      <c r="C45" s="10" t="s">
        <v>76</v>
      </c>
      <c r="D45" s="18">
        <v>266.13</v>
      </c>
      <c r="E45" s="10">
        <v>3225</v>
      </c>
      <c r="F45" s="9" t="s">
        <v>77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266.13</v>
      </c>
      <c r="E46" s="24"/>
      <c r="F46" s="26"/>
      <c r="G46" s="27"/>
    </row>
    <row r="47" spans="1:7" x14ac:dyDescent="0.25">
      <c r="A47" s="9" t="s">
        <v>78</v>
      </c>
      <c r="B47" s="14" t="s">
        <v>79</v>
      </c>
      <c r="C47" s="10" t="s">
        <v>80</v>
      </c>
      <c r="D47" s="18">
        <v>518.55999999999995</v>
      </c>
      <c r="E47" s="10">
        <v>3221</v>
      </c>
      <c r="F47" s="9" t="s">
        <v>36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518.55999999999995</v>
      </c>
      <c r="E48" s="24"/>
      <c r="F48" s="26"/>
      <c r="G48" s="27"/>
    </row>
    <row r="49" spans="1:7" x14ac:dyDescent="0.25">
      <c r="A49" s="9" t="s">
        <v>81</v>
      </c>
      <c r="B49" s="14" t="s">
        <v>82</v>
      </c>
      <c r="C49" s="10" t="s">
        <v>83</v>
      </c>
      <c r="D49" s="18">
        <v>2245</v>
      </c>
      <c r="E49" s="10">
        <v>3293</v>
      </c>
      <c r="F49" s="9" t="s">
        <v>84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2245</v>
      </c>
      <c r="E50" s="24"/>
      <c r="F50" s="26"/>
      <c r="G50" s="27"/>
    </row>
    <row r="51" spans="1:7" x14ac:dyDescent="0.25">
      <c r="A51" s="9" t="s">
        <v>85</v>
      </c>
      <c r="B51" s="14" t="s">
        <v>86</v>
      </c>
      <c r="C51" s="10" t="s">
        <v>87</v>
      </c>
      <c r="D51" s="18">
        <v>240.01</v>
      </c>
      <c r="E51" s="10">
        <v>3221</v>
      </c>
      <c r="F51" s="9" t="s">
        <v>36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240.01</v>
      </c>
      <c r="E52" s="24"/>
      <c r="F52" s="26"/>
      <c r="G52" s="27"/>
    </row>
    <row r="53" spans="1:7" x14ac:dyDescent="0.25">
      <c r="A53" s="9" t="s">
        <v>88</v>
      </c>
      <c r="B53" s="14" t="s">
        <v>89</v>
      </c>
      <c r="C53" s="10" t="s">
        <v>90</v>
      </c>
      <c r="D53" s="18">
        <v>100</v>
      </c>
      <c r="E53" s="10">
        <v>3232</v>
      </c>
      <c r="F53" s="9" t="s">
        <v>91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100</v>
      </c>
      <c r="E54" s="24"/>
      <c r="F54" s="26"/>
      <c r="G54" s="27"/>
    </row>
    <row r="55" spans="1:7" x14ac:dyDescent="0.25">
      <c r="A55" s="9"/>
      <c r="B55" s="14"/>
      <c r="C55" s="10"/>
      <c r="D55" s="18">
        <v>2852.6</v>
      </c>
      <c r="E55" s="10">
        <v>1291</v>
      </c>
      <c r="F55" s="9" t="s">
        <v>92</v>
      </c>
      <c r="G55" s="28" t="s">
        <v>15</v>
      </c>
    </row>
    <row r="56" spans="1:7" x14ac:dyDescent="0.25">
      <c r="A56" s="9"/>
      <c r="B56" s="14"/>
      <c r="C56" s="10"/>
      <c r="D56" s="18">
        <v>2881.83</v>
      </c>
      <c r="E56" s="10">
        <v>3111</v>
      </c>
      <c r="F56" s="9" t="s">
        <v>93</v>
      </c>
      <c r="G56" s="29" t="s">
        <v>15</v>
      </c>
    </row>
    <row r="57" spans="1:7" x14ac:dyDescent="0.25">
      <c r="A57" s="9"/>
      <c r="B57" s="14"/>
      <c r="C57" s="10"/>
      <c r="D57" s="18">
        <v>96095.55</v>
      </c>
      <c r="E57" s="10">
        <v>3111</v>
      </c>
      <c r="F57" s="9" t="s">
        <v>93</v>
      </c>
      <c r="G57" s="29" t="s">
        <v>15</v>
      </c>
    </row>
    <row r="58" spans="1:7" x14ac:dyDescent="0.25">
      <c r="A58" s="9"/>
      <c r="B58" s="14"/>
      <c r="C58" s="10"/>
      <c r="D58" s="18">
        <v>1221.97</v>
      </c>
      <c r="E58" s="10">
        <v>3114</v>
      </c>
      <c r="F58" s="9" t="s">
        <v>94</v>
      </c>
      <c r="G58" s="29" t="s">
        <v>15</v>
      </c>
    </row>
    <row r="59" spans="1:7" x14ac:dyDescent="0.25">
      <c r="A59" s="9"/>
      <c r="B59" s="14"/>
      <c r="C59" s="10"/>
      <c r="D59" s="18">
        <v>13500</v>
      </c>
      <c r="E59" s="10">
        <v>3121</v>
      </c>
      <c r="F59" s="9" t="s">
        <v>95</v>
      </c>
      <c r="G59" s="29" t="s">
        <v>15</v>
      </c>
    </row>
    <row r="60" spans="1:7" x14ac:dyDescent="0.25">
      <c r="A60" s="9"/>
      <c r="B60" s="14"/>
      <c r="C60" s="10"/>
      <c r="D60" s="18">
        <v>16057.39</v>
      </c>
      <c r="E60" s="10">
        <v>3132</v>
      </c>
      <c r="F60" s="9" t="s">
        <v>96</v>
      </c>
      <c r="G60" s="29" t="s">
        <v>15</v>
      </c>
    </row>
    <row r="61" spans="1:7" x14ac:dyDescent="0.25">
      <c r="A61" s="9"/>
      <c r="B61" s="14"/>
      <c r="C61" s="10"/>
      <c r="D61" s="18">
        <v>92.07</v>
      </c>
      <c r="E61" s="10">
        <v>3141</v>
      </c>
      <c r="F61" s="9" t="s">
        <v>97</v>
      </c>
      <c r="G61" s="29" t="s">
        <v>15</v>
      </c>
    </row>
    <row r="62" spans="1:7" x14ac:dyDescent="0.25">
      <c r="A62" s="9"/>
      <c r="B62" s="14"/>
      <c r="C62" s="10"/>
      <c r="D62" s="18">
        <v>590.1</v>
      </c>
      <c r="E62" s="10">
        <v>3151</v>
      </c>
      <c r="F62" s="9" t="s">
        <v>97</v>
      </c>
      <c r="G62" s="29" t="s">
        <v>15</v>
      </c>
    </row>
    <row r="63" spans="1:7" x14ac:dyDescent="0.25">
      <c r="A63" s="9"/>
      <c r="B63" s="14"/>
      <c r="C63" s="10"/>
      <c r="D63" s="18">
        <v>588.05999999999995</v>
      </c>
      <c r="E63" s="10">
        <v>3162</v>
      </c>
      <c r="F63" s="9" t="s">
        <v>97</v>
      </c>
      <c r="G63" s="29" t="s">
        <v>15</v>
      </c>
    </row>
    <row r="64" spans="1:7" x14ac:dyDescent="0.25">
      <c r="A64" s="9"/>
      <c r="B64" s="14"/>
      <c r="C64" s="10"/>
      <c r="D64" s="18">
        <v>14700</v>
      </c>
      <c r="E64" s="10">
        <v>3171</v>
      </c>
      <c r="F64" s="9" t="s">
        <v>97</v>
      </c>
      <c r="G64" s="29" t="s">
        <v>15</v>
      </c>
    </row>
    <row r="65" spans="1:7" x14ac:dyDescent="0.25">
      <c r="A65" s="9"/>
      <c r="B65" s="14"/>
      <c r="C65" s="10"/>
      <c r="D65" s="18">
        <v>30</v>
      </c>
      <c r="E65" s="10">
        <v>3211</v>
      </c>
      <c r="F65" s="9" t="s">
        <v>60</v>
      </c>
      <c r="G65" s="29" t="s">
        <v>15</v>
      </c>
    </row>
    <row r="66" spans="1:7" x14ac:dyDescent="0.25">
      <c r="A66" s="9"/>
      <c r="B66" s="14"/>
      <c r="C66" s="10"/>
      <c r="D66" s="18">
        <v>327</v>
      </c>
      <c r="E66" s="10">
        <v>3211</v>
      </c>
      <c r="F66" s="9" t="s">
        <v>60</v>
      </c>
      <c r="G66" s="29" t="s">
        <v>15</v>
      </c>
    </row>
    <row r="67" spans="1:7" x14ac:dyDescent="0.25">
      <c r="A67" s="9"/>
      <c r="B67" s="14"/>
      <c r="C67" s="10"/>
      <c r="D67" s="18">
        <v>125</v>
      </c>
      <c r="E67" s="10">
        <v>3212</v>
      </c>
      <c r="F67" s="9" t="s">
        <v>98</v>
      </c>
      <c r="G67" s="29" t="s">
        <v>15</v>
      </c>
    </row>
    <row r="68" spans="1:7" x14ac:dyDescent="0.25">
      <c r="A68" s="9"/>
      <c r="B68" s="14"/>
      <c r="C68" s="10"/>
      <c r="D68" s="18">
        <v>2938.36</v>
      </c>
      <c r="E68" s="10">
        <v>3212</v>
      </c>
      <c r="F68" s="9" t="s">
        <v>98</v>
      </c>
      <c r="G68" s="29" t="s">
        <v>15</v>
      </c>
    </row>
    <row r="69" spans="1:7" x14ac:dyDescent="0.25">
      <c r="A69" s="9"/>
      <c r="B69" s="14"/>
      <c r="C69" s="10"/>
      <c r="D69" s="18">
        <v>1274.1400000000001</v>
      </c>
      <c r="E69" s="10">
        <v>3213</v>
      </c>
      <c r="F69" s="9" t="s">
        <v>99</v>
      </c>
      <c r="G69" s="29" t="s">
        <v>15</v>
      </c>
    </row>
    <row r="70" spans="1:7" x14ac:dyDescent="0.25">
      <c r="A70" s="9"/>
      <c r="B70" s="14"/>
      <c r="C70" s="10"/>
      <c r="D70" s="18">
        <v>515.5</v>
      </c>
      <c r="E70" s="10">
        <v>3214</v>
      </c>
      <c r="F70" s="9" t="s">
        <v>100</v>
      </c>
      <c r="G70" s="29" t="s">
        <v>15</v>
      </c>
    </row>
    <row r="71" spans="1:7" x14ac:dyDescent="0.25">
      <c r="A71" s="9"/>
      <c r="B71" s="14"/>
      <c r="C71" s="10"/>
      <c r="D71" s="18">
        <v>357.48</v>
      </c>
      <c r="E71" s="10">
        <v>3237</v>
      </c>
      <c r="F71" s="9" t="s">
        <v>101</v>
      </c>
      <c r="G71" s="29" t="s">
        <v>15</v>
      </c>
    </row>
    <row r="72" spans="1:7" x14ac:dyDescent="0.25">
      <c r="A72" s="9"/>
      <c r="B72" s="14"/>
      <c r="C72" s="10"/>
      <c r="D72" s="18">
        <v>388</v>
      </c>
      <c r="E72" s="10">
        <v>3295</v>
      </c>
      <c r="F72" s="9" t="s">
        <v>50</v>
      </c>
      <c r="G72" s="29" t="s">
        <v>15</v>
      </c>
    </row>
    <row r="73" spans="1:7" x14ac:dyDescent="0.25">
      <c r="A73" s="9"/>
      <c r="B73" s="14"/>
      <c r="C73" s="10"/>
      <c r="D73" s="18">
        <v>63.29</v>
      </c>
      <c r="E73" s="10">
        <v>3431</v>
      </c>
      <c r="F73" s="9" t="s">
        <v>102</v>
      </c>
      <c r="G73" s="29" t="s">
        <v>15</v>
      </c>
    </row>
    <row r="74" spans="1:7" ht="21" customHeight="1" thickBot="1" x14ac:dyDescent="0.3">
      <c r="A74" s="22" t="s">
        <v>16</v>
      </c>
      <c r="B74" s="23"/>
      <c r="C74" s="24"/>
      <c r="D74" s="25">
        <f>SUM(D55:D73)</f>
        <v>154598.34000000005</v>
      </c>
      <c r="E74" s="24"/>
      <c r="F74" s="26"/>
      <c r="G74" s="27"/>
    </row>
    <row r="75" spans="1:7" ht="15.75" thickBot="1" x14ac:dyDescent="0.3">
      <c r="A75" s="30" t="s">
        <v>103</v>
      </c>
      <c r="B75" s="31"/>
      <c r="C75" s="32"/>
      <c r="D75" s="33">
        <f>SUM(D8,D10,D12,D14,D16,D18,D20,D22,D24,D26,D28,D30,D32,D34,D36,D38,D40,D42,D44,D46,D48,D50,D52,D54,D74)</f>
        <v>181046.72000000006</v>
      </c>
      <c r="E75" s="32"/>
      <c r="F75" s="34"/>
      <c r="G75" s="35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2025-07-09T04:51:41Z</dcterms:modified>
</cp:coreProperties>
</file>