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8_{422ABFAB-2229-40DB-B110-C345A71F8C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4" i="1" l="1"/>
  <c r="D73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<sst xmlns="http://schemas.openxmlformats.org/spreadsheetml/2006/main" count="187" uniqueCount="93">
  <si>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</si>
  <si>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</si>
  <si>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</si>
  <si>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</si>
  <si>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</si>
  <si>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</si>
  <si>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</si>
  <si>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</si>
  <si>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KRALJA ZVONIMIRA_x000D_
HRVATSKIH ŽRTAVA 92_x000D_
SEGET DONJI_x000D_
Tel: +385(21)880510   Fax: +385(21)880235_x000D_
OIB: 56760116060_x000D_
Mail: boze.carija@skole.hr_x000D_
IBAN: HR2523600001101501559</t>
  </si>
  <si>
    <t xml:space="preserve">Odgovorna Osoba: MATKOVIĆ DOMINIK_x000D_
     </t>
  </si>
  <si>
    <t>Isplata Sredstava Za Razdoblje: 01.10.2025 Do 31.10.2025</t>
  </si>
  <si>
    <t>ČAZMATRANS-PROMET d.o.o., ČAZMA</t>
  </si>
  <si>
    <t>96107776452</t>
  </si>
  <si>
    <t>43240 Čazma</t>
  </si>
  <si>
    <t>USLUGE TELEFONA, POŠTE I PRIJEVOZA</t>
  </si>
  <si>
    <t>OSNOVNA ŠKOLA KRALJA ZVONIMIRA</t>
  </si>
  <si>
    <t>Ukupno:</t>
  </si>
  <si>
    <t>UDRUGA ZA KIBERNETIKU I SISTEMSKU TERAPIJU, ZAGREB</t>
  </si>
  <si>
    <t>88492440814</t>
  </si>
  <si>
    <t>10000 ZAGREB</t>
  </si>
  <si>
    <t>STRUČNO USAVRŠAVANJE ZAPOSLENIKA</t>
  </si>
  <si>
    <t>BOBIS D.O.O.</t>
  </si>
  <si>
    <t>88148846119</t>
  </si>
  <si>
    <t>21210 Solin</t>
  </si>
  <si>
    <t>REPREZENTACIJA</t>
  </si>
  <si>
    <t>HRVATSKA POŠTA, ZAGREB</t>
  </si>
  <si>
    <t>87311810356</t>
  </si>
  <si>
    <t>ZAGREB</t>
  </si>
  <si>
    <t>ŽIVA VODA</t>
  </si>
  <si>
    <t>86255713939</t>
  </si>
  <si>
    <t xml:space="preserve">ZAKUPNINE I NAJAMNINE                                                                                                                                 </t>
  </si>
  <si>
    <t>FINA, ZAGREB</t>
  </si>
  <si>
    <t>85821130368</t>
  </si>
  <si>
    <t>RAČUNALNE USLUGE</t>
  </si>
  <si>
    <t>HRVATSKI TELEKOM, ZAGREB</t>
  </si>
  <si>
    <t>81793146560</t>
  </si>
  <si>
    <t xml:space="preserve">ZAGREB                                       </t>
  </si>
  <si>
    <t>INFOS PLUS d.o.o</t>
  </si>
  <si>
    <t>77787029143</t>
  </si>
  <si>
    <t>21000 SPLIT</t>
  </si>
  <si>
    <t>OPTIMUS</t>
  </si>
  <si>
    <t>71981294715</t>
  </si>
  <si>
    <t>ČAKOVEC</t>
  </si>
  <si>
    <t>Telemach Hrvatska d.o.o., ZAGREB</t>
  </si>
  <si>
    <t>70133616033</t>
  </si>
  <si>
    <t>10000 Zagreb</t>
  </si>
  <si>
    <t>HTV</t>
  </si>
  <si>
    <t>68419124305</t>
  </si>
  <si>
    <t>PRISTOJBE</t>
  </si>
  <si>
    <t>MIMOZA, SEGET DONJI</t>
  </si>
  <si>
    <t>65473757621</t>
  </si>
  <si>
    <t>SEGET DONJI</t>
  </si>
  <si>
    <t>UREDSKI MATERIJAL I OSTALI MATERIJALNI RASHODI</t>
  </si>
  <si>
    <t>NARODNE NOVINE, ZAGREB</t>
  </si>
  <si>
    <t>64546066176</t>
  </si>
  <si>
    <t xml:space="preserve">ZAGREB                                            </t>
  </si>
  <si>
    <t>HEP OPSKRBA, ZAGREB</t>
  </si>
  <si>
    <t>63073332379</t>
  </si>
  <si>
    <t>ENERGIJA</t>
  </si>
  <si>
    <t>Vodovod i kanalizacija d.o.o. Split</t>
  </si>
  <si>
    <t>56826138353</t>
  </si>
  <si>
    <t>KOMUNALNE USLUGE</t>
  </si>
  <si>
    <t>ZAVOD ZA JAVNO ZDRAVSTVO</t>
  </si>
  <si>
    <t>54948902275</t>
  </si>
  <si>
    <t>SPLIT</t>
  </si>
  <si>
    <t>ZDRAVSTVENE I VETERINARSKE USLUGE</t>
  </si>
  <si>
    <t>IKEA D.O.O., SESVETSKI KRALJEVAC</t>
  </si>
  <si>
    <t>21523879111</t>
  </si>
  <si>
    <t>SESVETE KRALJEVAC</t>
  </si>
  <si>
    <t>SITNI INVENTAR I AUTO GUME</t>
  </si>
  <si>
    <t>LIBER</t>
  </si>
  <si>
    <t>18106568228</t>
  </si>
  <si>
    <t xml:space="preserve">TROGIR                                            </t>
  </si>
  <si>
    <t>a4</t>
  </si>
  <si>
    <t>13281121851</t>
  </si>
  <si>
    <t>21213 kastel gomilica</t>
  </si>
  <si>
    <t>HRVATSKE VODE</t>
  </si>
  <si>
    <t>11111111111</t>
  </si>
  <si>
    <t>TOMMY D.O.O., SPLIT</t>
  </si>
  <si>
    <t>00278260010</t>
  </si>
  <si>
    <t>21000 Split</t>
  </si>
  <si>
    <t>OSTALI NESPOMENUTI RASHODI POSLOVANJA</t>
  </si>
  <si>
    <t xml:space="preserve">POTRAŽIVANJA OD ZAPOSLENIH                                                                                                                            </t>
  </si>
  <si>
    <t xml:space="preserve">POTRAŽIVANJA ZA NAKNADE KOJE SE REFUNDIRAJU I PREDUJMOVE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</si>
  <si>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</si>
  <si>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</si>
  <si>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</si>
  <si>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</si>
  <si>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Nema Konta Na Odabranoj Razini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</si>
  <si>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</si>
  <si>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</si>
  <si>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BANKARSKE USLUGE I USLUGE PLATNOG PROMETA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</si>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</sst>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10802.86</v>
      </c>
      <c r="E7" s="10">
        <v>3231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10802.86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120</v>
      </c>
      <c r="E9" s="10">
        <v>3213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120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199.05</v>
      </c>
      <c r="E11" s="10">
        <v>3293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199.05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38.049999999999997</v>
      </c>
      <c r="E13" s="10">
        <v>3231</v>
      </c>
      <c r="F13" s="9" t="s">
        <v>14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38.049999999999997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27</v>
      </c>
      <c r="D15" s="18">
        <v>16.600000000000001</v>
      </c>
      <c r="E15" s="10">
        <v>3235</v>
      </c>
      <c r="F15" s="9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16.600000000000001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27</v>
      </c>
      <c r="D17" s="18">
        <v>3.32</v>
      </c>
      <c r="E17" s="10">
        <v>3238</v>
      </c>
      <c r="F17" s="9" t="s">
        <v>33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3.32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313.91000000000003</v>
      </c>
      <c r="E19" s="10">
        <v>3231</v>
      </c>
      <c r="F19" s="9" t="s">
        <v>14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313.91000000000003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118.75</v>
      </c>
      <c r="E21" s="10">
        <v>3238</v>
      </c>
      <c r="F21" s="9" t="s">
        <v>33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118.75</v>
      </c>
      <c r="E22" s="24"/>
      <c r="F22" s="26"/>
      <c r="G22" s="27"/>
    </row>
    <row r="23" spans="1:7" x14ac:dyDescent="0.25">
      <c r="A23" s="9" t="s">
        <v>40</v>
      </c>
      <c r="B23" s="14" t="s">
        <v>41</v>
      </c>
      <c r="C23" s="10" t="s">
        <v>42</v>
      </c>
      <c r="D23" s="18">
        <v>165</v>
      </c>
      <c r="E23" s="10">
        <v>3238</v>
      </c>
      <c r="F23" s="9" t="s">
        <v>33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165</v>
      </c>
      <c r="E24" s="24"/>
      <c r="F24" s="26"/>
      <c r="G24" s="27"/>
    </row>
    <row r="25" spans="1:7" x14ac:dyDescent="0.25">
      <c r="A25" s="9" t="s">
        <v>43</v>
      </c>
      <c r="B25" s="14" t="s">
        <v>44</v>
      </c>
      <c r="C25" s="10" t="s">
        <v>45</v>
      </c>
      <c r="D25" s="18">
        <v>42.58</v>
      </c>
      <c r="E25" s="10">
        <v>3231</v>
      </c>
      <c r="F25" s="9" t="s">
        <v>14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42.58</v>
      </c>
      <c r="E26" s="24"/>
      <c r="F26" s="26"/>
      <c r="G26" s="27"/>
    </row>
    <row r="27" spans="1:7" x14ac:dyDescent="0.25">
      <c r="A27" s="9" t="s">
        <v>46</v>
      </c>
      <c r="B27" s="14" t="s">
        <v>47</v>
      </c>
      <c r="C27" s="10" t="s">
        <v>27</v>
      </c>
      <c r="D27" s="18">
        <v>21.24</v>
      </c>
      <c r="E27" s="10">
        <v>3295</v>
      </c>
      <c r="F27" s="9" t="s">
        <v>48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21.24</v>
      </c>
      <c r="E28" s="24"/>
      <c r="F28" s="26"/>
      <c r="G28" s="27"/>
    </row>
    <row r="29" spans="1:7" x14ac:dyDescent="0.25">
      <c r="A29" s="9" t="s">
        <v>49</v>
      </c>
      <c r="B29" s="14" t="s">
        <v>50</v>
      </c>
      <c r="C29" s="10" t="s">
        <v>51</v>
      </c>
      <c r="D29" s="18">
        <v>6.1</v>
      </c>
      <c r="E29" s="10">
        <v>3221</v>
      </c>
      <c r="F29" s="9" t="s">
        <v>52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6.1</v>
      </c>
      <c r="E30" s="24"/>
      <c r="F30" s="26"/>
      <c r="G30" s="27"/>
    </row>
    <row r="31" spans="1:7" x14ac:dyDescent="0.25">
      <c r="A31" s="9" t="s">
        <v>53</v>
      </c>
      <c r="B31" s="14" t="s">
        <v>54</v>
      </c>
      <c r="C31" s="10" t="s">
        <v>55</v>
      </c>
      <c r="D31" s="18">
        <v>2.85</v>
      </c>
      <c r="E31" s="10">
        <v>3221</v>
      </c>
      <c r="F31" s="9" t="s">
        <v>52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2.85</v>
      </c>
      <c r="E32" s="24"/>
      <c r="F32" s="26"/>
      <c r="G32" s="27"/>
    </row>
    <row r="33" spans="1:7" x14ac:dyDescent="0.25">
      <c r="A33" s="9" t="s">
        <v>56</v>
      </c>
      <c r="B33" s="14" t="s">
        <v>57</v>
      </c>
      <c r="C33" s="10" t="s">
        <v>27</v>
      </c>
      <c r="D33" s="18">
        <v>908.65</v>
      </c>
      <c r="E33" s="10">
        <v>3223</v>
      </c>
      <c r="F33" s="9" t="s">
        <v>58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908.65</v>
      </c>
      <c r="E34" s="24"/>
      <c r="F34" s="26"/>
      <c r="G34" s="27"/>
    </row>
    <row r="35" spans="1:7" x14ac:dyDescent="0.25">
      <c r="A35" s="9" t="s">
        <v>59</v>
      </c>
      <c r="B35" s="14" t="s">
        <v>60</v>
      </c>
      <c r="C35" s="10" t="s">
        <v>39</v>
      </c>
      <c r="D35" s="18">
        <v>62.22</v>
      </c>
      <c r="E35" s="10">
        <v>3234</v>
      </c>
      <c r="F35" s="9" t="s">
        <v>61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62.22</v>
      </c>
      <c r="E36" s="24"/>
      <c r="F36" s="26"/>
      <c r="G36" s="27"/>
    </row>
    <row r="37" spans="1:7" x14ac:dyDescent="0.25">
      <c r="A37" s="9" t="s">
        <v>62</v>
      </c>
      <c r="B37" s="14" t="s">
        <v>63</v>
      </c>
      <c r="C37" s="10" t="s">
        <v>64</v>
      </c>
      <c r="D37" s="18">
        <v>87.6</v>
      </c>
      <c r="E37" s="10">
        <v>3236</v>
      </c>
      <c r="F37" s="9" t="s">
        <v>65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87.6</v>
      </c>
      <c r="E38" s="24"/>
      <c r="F38" s="26"/>
      <c r="G38" s="27"/>
    </row>
    <row r="39" spans="1:7" x14ac:dyDescent="0.25">
      <c r="A39" s="9" t="s">
        <v>66</v>
      </c>
      <c r="B39" s="14" t="s">
        <v>67</v>
      </c>
      <c r="C39" s="10" t="s">
        <v>68</v>
      </c>
      <c r="D39" s="18">
        <v>70.98</v>
      </c>
      <c r="E39" s="10">
        <v>3225</v>
      </c>
      <c r="F39" s="9" t="s">
        <v>69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70.98</v>
      </c>
      <c r="E40" s="24"/>
      <c r="F40" s="26"/>
      <c r="G40" s="27"/>
    </row>
    <row r="41" spans="1:7" x14ac:dyDescent="0.25">
      <c r="A41" s="9" t="s">
        <v>70</v>
      </c>
      <c r="B41" s="14" t="s">
        <v>71</v>
      </c>
      <c r="C41" s="10" t="s">
        <v>72</v>
      </c>
      <c r="D41" s="18">
        <v>63.25</v>
      </c>
      <c r="E41" s="10">
        <v>3221</v>
      </c>
      <c r="F41" s="9" t="s">
        <v>52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63.25</v>
      </c>
      <c r="E42" s="24"/>
      <c r="F42" s="26"/>
      <c r="G42" s="27"/>
    </row>
    <row r="43" spans="1:7" x14ac:dyDescent="0.25">
      <c r="A43" s="9" t="s">
        <v>73</v>
      </c>
      <c r="B43" s="14" t="s">
        <v>74</v>
      </c>
      <c r="C43" s="10" t="s">
        <v>75</v>
      </c>
      <c r="D43" s="18">
        <v>480.63</v>
      </c>
      <c r="E43" s="10">
        <v>3221</v>
      </c>
      <c r="F43" s="9" t="s">
        <v>52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480.63</v>
      </c>
      <c r="E44" s="24"/>
      <c r="F44" s="26"/>
      <c r="G44" s="27"/>
    </row>
    <row r="45" spans="1:7" x14ac:dyDescent="0.25">
      <c r="A45" s="9" t="s">
        <v>76</v>
      </c>
      <c r="B45" s="14" t="s">
        <v>77</v>
      </c>
      <c r="C45" s="10" t="s">
        <v>27</v>
      </c>
      <c r="D45" s="18">
        <v>154.38</v>
      </c>
      <c r="E45" s="10">
        <v>3234</v>
      </c>
      <c r="F45" s="9" t="s">
        <v>61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154.38</v>
      </c>
      <c r="E46" s="24"/>
      <c r="F46" s="26"/>
      <c r="G46" s="27"/>
    </row>
    <row r="47" spans="1:7" x14ac:dyDescent="0.25">
      <c r="A47" s="9" t="s">
        <v>78</v>
      </c>
      <c r="B47" s="14" t="s">
        <v>79</v>
      </c>
      <c r="C47" s="10" t="s">
        <v>80</v>
      </c>
      <c r="D47" s="18">
        <v>190.55</v>
      </c>
      <c r="E47" s="10">
        <v>3299</v>
      </c>
      <c r="F47" s="9" t="s">
        <v>81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190.55</v>
      </c>
      <c r="E48" s="24"/>
      <c r="F48" s="26"/>
      <c r="G48" s="27"/>
    </row>
    <row r="49" spans="1:7" x14ac:dyDescent="0.25">
      <c r="A49" s="9"/>
      <c r="B49" s="14"/>
      <c r="C49" s="10"/>
      <c r="D49" s="18">
        <v>1220</v>
      </c>
      <c r="E49" s="10">
        <v>1231</v>
      </c>
      <c r="F49" s="9" t="s">
        <v>82</v>
      </c>
      <c r="G49" s="28" t="s">
        <v>15</v>
      </c>
    </row>
    <row r="50" spans="1:7" x14ac:dyDescent="0.25">
      <c r="A50" s="9"/>
      <c r="B50" s="14"/>
      <c r="C50" s="10"/>
      <c r="D50" s="18">
        <v>698.58</v>
      </c>
      <c r="E50" s="10">
        <v>1291</v>
      </c>
      <c r="F50" s="9" t="s">
        <v>83</v>
      </c>
      <c r="G50" s="29" t="s">
        <v>15</v>
      </c>
    </row>
    <row r="51" spans="1:7" x14ac:dyDescent="0.25">
      <c r="A51" s="9"/>
      <c r="B51" s="14"/>
      <c r="C51" s="10"/>
      <c r="D51" s="18">
        <v>71190.320000000007</v>
      </c>
      <c r="E51" s="10">
        <v>3111</v>
      </c>
      <c r="F51" s="9" t="s">
        <v>84</v>
      </c>
      <c r="G51" s="29" t="s">
        <v>15</v>
      </c>
    </row>
    <row r="52" spans="1:7" x14ac:dyDescent="0.25">
      <c r="A52" s="9"/>
      <c r="B52" s="14"/>
      <c r="C52" s="10"/>
      <c r="D52" s="18">
        <v>102613.5</v>
      </c>
      <c r="E52" s="10">
        <v>3111</v>
      </c>
      <c r="F52" s="9" t="s">
        <v>84</v>
      </c>
      <c r="G52" s="29" t="s">
        <v>15</v>
      </c>
    </row>
    <row r="53" spans="1:7" x14ac:dyDescent="0.25">
      <c r="A53" s="9"/>
      <c r="B53" s="14"/>
      <c r="C53" s="10"/>
      <c r="D53" s="18">
        <v>467.9</v>
      </c>
      <c r="E53" s="10">
        <v>3113</v>
      </c>
      <c r="F53" s="9" t="s">
        <v>85</v>
      </c>
      <c r="G53" s="29" t="s">
        <v>15</v>
      </c>
    </row>
    <row r="54" spans="1:7" x14ac:dyDescent="0.25">
      <c r="A54" s="9"/>
      <c r="B54" s="14"/>
      <c r="C54" s="10"/>
      <c r="D54" s="18">
        <v>1914.6</v>
      </c>
      <c r="E54" s="10">
        <v>3114</v>
      </c>
      <c r="F54" s="9" t="s">
        <v>86</v>
      </c>
      <c r="G54" s="29" t="s">
        <v>15</v>
      </c>
    </row>
    <row r="55" spans="1:7" x14ac:dyDescent="0.25">
      <c r="A55" s="9"/>
      <c r="B55" s="14"/>
      <c r="C55" s="10"/>
      <c r="D55" s="18">
        <v>220.72</v>
      </c>
      <c r="E55" s="10">
        <v>3121</v>
      </c>
      <c r="F55" s="9" t="s">
        <v>87</v>
      </c>
      <c r="G55" s="29" t="s">
        <v>15</v>
      </c>
    </row>
    <row r="56" spans="1:7" x14ac:dyDescent="0.25">
      <c r="A56" s="9"/>
      <c r="B56" s="14"/>
      <c r="C56" s="10"/>
      <c r="D56" s="18">
        <v>676.88</v>
      </c>
      <c r="E56" s="10">
        <v>3121</v>
      </c>
      <c r="F56" s="9" t="s">
        <v>87</v>
      </c>
      <c r="G56" s="29" t="s">
        <v>15</v>
      </c>
    </row>
    <row r="57" spans="1:7" x14ac:dyDescent="0.25">
      <c r="A57" s="9"/>
      <c r="B57" s="14"/>
      <c r="C57" s="10"/>
      <c r="D57" s="18">
        <v>1413.8</v>
      </c>
      <c r="E57" s="10">
        <v>3121</v>
      </c>
      <c r="F57" s="9" t="s">
        <v>87</v>
      </c>
      <c r="G57" s="29" t="s">
        <v>15</v>
      </c>
    </row>
    <row r="58" spans="1:7" x14ac:dyDescent="0.25">
      <c r="A58" s="9"/>
      <c r="B58" s="14"/>
      <c r="C58" s="10"/>
      <c r="D58" s="18">
        <v>624.09</v>
      </c>
      <c r="E58" s="10">
        <v>3122</v>
      </c>
      <c r="F58" s="9" t="s">
        <v>88</v>
      </c>
      <c r="G58" s="29" t="s">
        <v>15</v>
      </c>
    </row>
    <row r="59" spans="1:7" x14ac:dyDescent="0.25">
      <c r="A59" s="9"/>
      <c r="B59" s="14"/>
      <c r="C59" s="10"/>
      <c r="D59" s="18">
        <v>17324.38</v>
      </c>
      <c r="E59" s="10">
        <v>3132</v>
      </c>
      <c r="F59" s="9" t="s">
        <v>89</v>
      </c>
      <c r="G59" s="29" t="s">
        <v>15</v>
      </c>
    </row>
    <row r="60" spans="1:7" x14ac:dyDescent="0.25">
      <c r="A60" s="9"/>
      <c r="B60" s="14"/>
      <c r="C60" s="10"/>
      <c r="D60" s="18">
        <v>8039.71</v>
      </c>
      <c r="E60" s="10">
        <v>3141</v>
      </c>
      <c r="F60" s="9" t="s">
        <v>88</v>
      </c>
      <c r="G60" s="29" t="s">
        <v>15</v>
      </c>
    </row>
    <row r="61" spans="1:7" x14ac:dyDescent="0.25">
      <c r="A61" s="9"/>
      <c r="B61" s="14"/>
      <c r="C61" s="10"/>
      <c r="D61" s="18">
        <v>19265.25</v>
      </c>
      <c r="E61" s="10">
        <v>3151</v>
      </c>
      <c r="F61" s="9" t="s">
        <v>88</v>
      </c>
      <c r="G61" s="29" t="s">
        <v>15</v>
      </c>
    </row>
    <row r="62" spans="1:7" x14ac:dyDescent="0.25">
      <c r="A62" s="9"/>
      <c r="B62" s="14"/>
      <c r="C62" s="10"/>
      <c r="D62" s="18">
        <v>16251.73</v>
      </c>
      <c r="E62" s="10">
        <v>3162</v>
      </c>
      <c r="F62" s="9" t="s">
        <v>88</v>
      </c>
      <c r="G62" s="29" t="s">
        <v>15</v>
      </c>
    </row>
    <row r="63" spans="1:7" x14ac:dyDescent="0.25">
      <c r="A63" s="9"/>
      <c r="B63" s="14"/>
      <c r="C63" s="10"/>
      <c r="D63" s="18">
        <v>2311.4</v>
      </c>
      <c r="E63" s="10">
        <v>3171</v>
      </c>
      <c r="F63" s="9" t="s">
        <v>88</v>
      </c>
      <c r="G63" s="29" t="s">
        <v>15</v>
      </c>
    </row>
    <row r="64" spans="1:7" x14ac:dyDescent="0.25">
      <c r="A64" s="9"/>
      <c r="B64" s="14"/>
      <c r="C64" s="10"/>
      <c r="D64" s="18">
        <v>3607.43</v>
      </c>
      <c r="E64" s="10">
        <v>3212</v>
      </c>
      <c r="F64" s="9" t="s">
        <v>90</v>
      </c>
      <c r="G64" s="29" t="s">
        <v>15</v>
      </c>
    </row>
    <row r="65" spans="1:7" x14ac:dyDescent="0.25">
      <c r="A65" s="9"/>
      <c r="B65" s="14"/>
      <c r="C65" s="10"/>
      <c r="D65" s="18">
        <v>3822.69</v>
      </c>
      <c r="E65" s="10">
        <v>3212</v>
      </c>
      <c r="F65" s="9" t="s">
        <v>90</v>
      </c>
      <c r="G65" s="29" t="s">
        <v>15</v>
      </c>
    </row>
    <row r="66" spans="1:7" x14ac:dyDescent="0.25">
      <c r="A66" s="9"/>
      <c r="B66" s="14"/>
      <c r="C66" s="10"/>
      <c r="D66" s="18">
        <v>2.02</v>
      </c>
      <c r="E66" s="10">
        <v>3234</v>
      </c>
      <c r="F66" s="9" t="s">
        <v>61</v>
      </c>
      <c r="G66" s="29" t="s">
        <v>15</v>
      </c>
    </row>
    <row r="67" spans="1:7" x14ac:dyDescent="0.25">
      <c r="A67" s="9"/>
      <c r="B67" s="14"/>
      <c r="C67" s="10"/>
      <c r="D67" s="18">
        <v>13.27</v>
      </c>
      <c r="E67" s="10">
        <v>3295</v>
      </c>
      <c r="F67" s="9" t="s">
        <v>48</v>
      </c>
      <c r="G67" s="29" t="s">
        <v>15</v>
      </c>
    </row>
    <row r="68" spans="1:7" x14ac:dyDescent="0.25">
      <c r="A68" s="9"/>
      <c r="B68" s="14"/>
      <c r="C68" s="10"/>
      <c r="D68" s="18">
        <v>19.91</v>
      </c>
      <c r="E68" s="10">
        <v>3295</v>
      </c>
      <c r="F68" s="9" t="s">
        <v>48</v>
      </c>
      <c r="G68" s="29" t="s">
        <v>15</v>
      </c>
    </row>
    <row r="69" spans="1:7" x14ac:dyDescent="0.25">
      <c r="A69" s="9"/>
      <c r="B69" s="14"/>
      <c r="C69" s="10"/>
      <c r="D69" s="18">
        <v>388</v>
      </c>
      <c r="E69" s="10">
        <v>3295</v>
      </c>
      <c r="F69" s="9" t="s">
        <v>48</v>
      </c>
      <c r="G69" s="29" t="s">
        <v>15</v>
      </c>
    </row>
    <row r="70" spans="1:7" x14ac:dyDescent="0.25">
      <c r="A70" s="9"/>
      <c r="B70" s="14"/>
      <c r="C70" s="10"/>
      <c r="D70" s="18">
        <v>401.27</v>
      </c>
      <c r="E70" s="10">
        <v>3295</v>
      </c>
      <c r="F70" s="9" t="s">
        <v>48</v>
      </c>
      <c r="G70" s="29" t="s">
        <v>15</v>
      </c>
    </row>
    <row r="71" spans="1:7" x14ac:dyDescent="0.25">
      <c r="A71" s="9"/>
      <c r="B71" s="14"/>
      <c r="C71" s="10"/>
      <c r="D71" s="18">
        <v>59.55</v>
      </c>
      <c r="E71" s="10">
        <v>3431</v>
      </c>
      <c r="F71" s="9" t="s">
        <v>91</v>
      </c>
      <c r="G71" s="29" t="s">
        <v>15</v>
      </c>
    </row>
    <row r="72" spans="1:7" x14ac:dyDescent="0.25">
      <c r="A72" s="9"/>
      <c r="B72" s="14"/>
      <c r="C72" s="10"/>
      <c r="D72" s="18">
        <v>284.73</v>
      </c>
      <c r="E72" s="10">
        <v>7612</v>
      </c>
      <c r="F72" s="9" t="s">
        <v>88</v>
      </c>
      <c r="G72" s="29" t="s">
        <v>15</v>
      </c>
    </row>
    <row r="73" spans="1:7" ht="21" customHeight="1" thickBot="1" x14ac:dyDescent="0.3">
      <c r="A73" s="22" t="s">
        <v>16</v>
      </c>
      <c r="B73" s="23"/>
      <c r="C73" s="24"/>
      <c r="D73" s="25">
        <f>SUM(D49:D72)</f>
        <v>252831.72999999998</v>
      </c>
      <c r="E73" s="24"/>
      <c r="F73" s="26"/>
      <c r="G73" s="27"/>
    </row>
    <row r="74" spans="1:7" ht="15.75" thickBot="1" x14ac:dyDescent="0.3">
      <c r="A74" s="30" t="s">
        <v>92</v>
      </c>
      <c r="B74" s="31"/>
      <c r="C74" s="32"/>
      <c r="D74" s="33">
        <f>SUM(D8,D10,D12,D14,D16,D18,D20,D22,D24,D26,D28,D30,D32,D34,D36,D38,D40,D42,D44,D46,D48,D73)</f>
        <v>266700.3</v>
      </c>
      <c r="E74" s="32"/>
      <c r="F74" s="34"/>
      <c r="G74" s="35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PC</cp:lastModifiedBy>
  <dcterms:created xsi:type="dcterms:W3CDTF">2024-03-05T11:42:46Z</dcterms:created>
  <dcterms:modified xsi:type="dcterms:W3CDTF">2025-11-10T13:34:35Z</dcterms:modified>
</cp:coreProperties>
</file>