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BBF5534A-8C68-452A-B52F-CB7FAFD64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D98" i="1"/>
  <c r="D58" i="1"/>
  <c r="D56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<sst xmlns="http://schemas.openxmlformats.org/spreadsheetml/2006/main" count="245" uniqueCount="109">
  <si>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</si>
  <si>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</si>
  <si>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</si>
  <si>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</si>
  <si>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</si>
  <si>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</si>
  <si>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</si>
  <si>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</si>
  <si>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</si>
  <si>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</si>
  <si>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01.11.2024 Do 30.11.2024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</si>
  <si>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</si>
  <si>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</si>
  <si>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</si>
  <si>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</si>
  <si>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</si>
  <si>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</si>
  <si>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ČONDIĆ COMMERCE, KAŠTEL NOVI</t>
  </si>
  <si>
    <t>89917867185</t>
  </si>
  <si>
    <t>KAŠTEL NOVI</t>
  </si>
  <si>
    <t>SITNI INVENTAR I AUTO GUME</t>
  </si>
  <si>
    <t>HRVATSKA POŠTA, ZAGREB</t>
  </si>
  <si>
    <t>87311810356</t>
  </si>
  <si>
    <t>ZAGREB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</si>
  <si>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</si>
  <si>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</si>
  <si>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</si>
  <si>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</si>
  <si>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</si>
  <si>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</si>
  <si>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INFOS PLUS d.o.o</t>
  </si>
  <si>
    <t>77787029143</t>
  </si>
  <si>
    <t>21000 SPLIT</t>
  </si>
  <si>
    <t>OPTIMUS</t>
  </si>
  <si>
    <t>71981294715</t>
  </si>
  <si>
    <t>ČAKOVEC</t>
  </si>
  <si>
    <t>Telemach Hrvatska d.o.o., ZAGREB</t>
  </si>
  <si>
    <t>70133616033</t>
  </si>
  <si>
    <t>10000 Zagreb</t>
  </si>
  <si>
    <t>HTV</t>
  </si>
  <si>
    <t>68419124305</t>
  </si>
  <si>
    <t>PRISTOJBE</t>
  </si>
  <si>
    <t>STAKLO DIALUX D.O.O. ZA TRGOVINU I USLUGE</t>
  </si>
  <si>
    <t>65159811881</t>
  </si>
  <si>
    <t>21312 PODSTRANA</t>
  </si>
  <si>
    <t>MATERIJAL I DIJELOVI ZA TEKUĆE I INVESTICIJSKO ODRŽAVANJE</t>
  </si>
  <si>
    <t>VUKMAN OBRT ZA POGREBNE USLUGE</t>
  </si>
  <si>
    <t>64175939912</t>
  </si>
  <si>
    <t>SEGET DONJI</t>
  </si>
  <si>
    <t>OSTALI NESPOMENUTI RASHODI POSLOVANJA</t>
  </si>
  <si>
    <t>HEP OPSKRBA, ZAGREB</t>
  </si>
  <si>
    <t>63073332379</t>
  </si>
  <si>
    <t>ENERGIJA</t>
  </si>
  <si>
    <t>Vodovod i kanalizacija d.o.o. Split</t>
  </si>
  <si>
    <t>56826138353</t>
  </si>
  <si>
    <t>KOMUNALNE USLUGE</t>
  </si>
  <si>
    <t>TERME TUHELJ D.O.O., TUHELJ</t>
  </si>
  <si>
    <t>56566580479</t>
  </si>
  <si>
    <t>49215 TUHELJ</t>
  </si>
  <si>
    <t>SLUŽBENA PUTOVANJA</t>
  </si>
  <si>
    <t>ZAVOD ZA JAVNO ZDRAVSTVO</t>
  </si>
  <si>
    <t>54948902275</t>
  </si>
  <si>
    <t>SPLIT</t>
  </si>
  <si>
    <t>ZDRAVSTVENE I VETERINARSKE USLUGE</t>
  </si>
  <si>
    <t>Pepco Croatia d.o.o.</t>
  </si>
  <si>
    <t>43416900320</t>
  </si>
  <si>
    <t>Kreativa d.o.o., Zagreb</t>
  </si>
  <si>
    <t>37351859504</t>
  </si>
  <si>
    <t xml:space="preserve">SPORTSKA I GLAZBENA OPREMA                                                                                                                            </t>
  </si>
  <si>
    <t>ZELENI SEGET, SEGET DONJI</t>
  </si>
  <si>
    <t>22932965070</t>
  </si>
  <si>
    <t>a4</t>
  </si>
  <si>
    <t>13281121851</t>
  </si>
  <si>
    <t>21213 kastel gomilica</t>
  </si>
  <si>
    <t>UREDSKI MATERIJAL I OSTALI MATERIJALNI RASHODI</t>
  </si>
  <si>
    <t>HRVATSKE VODE</t>
  </si>
  <si>
    <t>11111111111</t>
  </si>
  <si>
    <t>LON KAJTAZI D.O.O., SEGET DONJI</t>
  </si>
  <si>
    <t>10952215786</t>
  </si>
  <si>
    <t>21220 SEGET DONJI</t>
  </si>
  <si>
    <t xml:space="preserve">MATERIJAL I SIROVINE                                                                                                                                  </t>
  </si>
  <si>
    <t>TRINAS INŽENJERING D.O.O. ZA INŽENJERING U GRADITELJSTVU, OSIJEK</t>
  </si>
  <si>
    <t>05774769538</t>
  </si>
  <si>
    <t>31000 OSIJEK</t>
  </si>
  <si>
    <t>INTELEKTUALNE I OSOBNE USLUGE</t>
  </si>
  <si>
    <t>TOMMY D.O.O., SPLIT</t>
  </si>
  <si>
    <t>00278260010</t>
  </si>
  <si>
    <t>21000 Split</t>
  </si>
  <si>
    <t>REPREZENTACIJA</t>
  </si>
  <si>
    <t>PLANET MEDIJA</t>
  </si>
  <si>
    <t>00096188530</t>
  </si>
  <si>
    <t>TROGIR</t>
  </si>
  <si>
    <t>USLUGE TEKUĆEG I INVESTICIJSKOG ODRŽAVANJA</t>
  </si>
  <si>
    <t>OPĆINA SEGET-PRORAČUN</t>
  </si>
  <si>
    <t>-</t>
  </si>
  <si>
    <t xml:space="preserve">SEGET DONJI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</si>
  <si>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</si>
  <si>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</si>
  <si>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</si>
  <si>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</si>
  <si>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</si>
  <si>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</si>
  <si>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</si>
  <si>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</si>
  <si>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ZAKUPNINE I NAJAMNINE                                                                                                                                 </t>
  </si>
  <si>
    <t>BANKARSKE USLUGE I USLUGE PLATNOG PROMETA</t>
  </si>
  <si>
    <t xml:space="preserve">NAKNADE GRAĐANIMA I KUĆANSTVIMA U NARAVI                                                                                                              </t>
  </si>
  <si>
    <t>Knjige u knjižnicama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</si>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</sst>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24147.58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24147.58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300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300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18.84</v>
      </c>
      <c r="E11" s="10">
        <v>3231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18.84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23</v>
      </c>
      <c r="D13" s="18">
        <v>3.32</v>
      </c>
      <c r="E13" s="10">
        <v>3238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3.32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172.89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172.89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118.75</v>
      </c>
      <c r="E17" s="10">
        <v>3238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118.75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82.5</v>
      </c>
      <c r="E19" s="10">
        <v>3238</v>
      </c>
      <c r="F19" s="9" t="s">
        <v>26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82.5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5.21</v>
      </c>
      <c r="E21" s="10">
        <v>3231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5.21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23</v>
      </c>
      <c r="D23" s="18">
        <v>21.24</v>
      </c>
      <c r="E23" s="10">
        <v>3295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21.24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107.98</v>
      </c>
      <c r="E25" s="10">
        <v>3224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107.98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66.25</v>
      </c>
      <c r="E27" s="10">
        <v>3299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66.25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23</v>
      </c>
      <c r="D29" s="18">
        <v>810.62</v>
      </c>
      <c r="E29" s="10">
        <v>3223</v>
      </c>
      <c r="F29" s="9" t="s">
        <v>52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810.62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32</v>
      </c>
      <c r="D31" s="18">
        <v>55.94</v>
      </c>
      <c r="E31" s="10">
        <v>3234</v>
      </c>
      <c r="F31" s="9" t="s">
        <v>55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55.94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207.7</v>
      </c>
      <c r="E33" s="10">
        <v>3211</v>
      </c>
      <c r="F33" s="9" t="s">
        <v>59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207.7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82.5</v>
      </c>
      <c r="E35" s="10">
        <v>3236</v>
      </c>
      <c r="F35" s="9" t="s">
        <v>63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82.5</v>
      </c>
      <c r="E36" s="24"/>
      <c r="F36" s="26"/>
      <c r="G36" s="27"/>
    </row>
    <row r="37" spans="1:7" x14ac:dyDescent="0.25">
      <c r="A37" s="9" t="s">
        <v>64</v>
      </c>
      <c r="B37" s="14" t="s">
        <v>65</v>
      </c>
      <c r="C37" s="10" t="s">
        <v>38</v>
      </c>
      <c r="D37" s="18">
        <v>42.25</v>
      </c>
      <c r="E37" s="10">
        <v>3299</v>
      </c>
      <c r="F37" s="9" t="s">
        <v>49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42.25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38</v>
      </c>
      <c r="D39" s="18">
        <v>170.58</v>
      </c>
      <c r="E39" s="10">
        <v>3225</v>
      </c>
      <c r="F39" s="9" t="s">
        <v>20</v>
      </c>
      <c r="G39" s="28" t="s">
        <v>15</v>
      </c>
    </row>
    <row r="40" spans="1:7" x14ac:dyDescent="0.25">
      <c r="A40" s="9"/>
      <c r="B40" s="14"/>
      <c r="C40" s="10"/>
      <c r="D40" s="18">
        <v>418.29</v>
      </c>
      <c r="E40" s="10">
        <v>4226</v>
      </c>
      <c r="F40" s="9" t="s">
        <v>68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588.87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48</v>
      </c>
      <c r="D42" s="18">
        <v>91.35</v>
      </c>
      <c r="E42" s="10">
        <v>3234</v>
      </c>
      <c r="F42" s="9" t="s">
        <v>55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91.35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73</v>
      </c>
      <c r="D44" s="18">
        <v>421.88</v>
      </c>
      <c r="E44" s="10">
        <v>3221</v>
      </c>
      <c r="F44" s="9" t="s">
        <v>74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421.88</v>
      </c>
      <c r="E45" s="24"/>
      <c r="F45" s="26"/>
      <c r="G45" s="27"/>
    </row>
    <row r="46" spans="1:7" x14ac:dyDescent="0.25">
      <c r="A46" s="9" t="s">
        <v>75</v>
      </c>
      <c r="B46" s="14" t="s">
        <v>76</v>
      </c>
      <c r="C46" s="10" t="s">
        <v>23</v>
      </c>
      <c r="D46" s="18">
        <v>154.38</v>
      </c>
      <c r="E46" s="10">
        <v>3234</v>
      </c>
      <c r="F46" s="9" t="s">
        <v>55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154.38</v>
      </c>
      <c r="E47" s="24"/>
      <c r="F47" s="26"/>
      <c r="G47" s="27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4253.34</v>
      </c>
      <c r="E48" s="10">
        <v>3222</v>
      </c>
      <c r="F48" s="9" t="s">
        <v>80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4253.34</v>
      </c>
      <c r="E49" s="24"/>
      <c r="F49" s="26"/>
      <c r="G49" s="27"/>
    </row>
    <row r="50" spans="1:7" x14ac:dyDescent="0.25">
      <c r="A50" s="9" t="s">
        <v>81</v>
      </c>
      <c r="B50" s="14" t="s">
        <v>82</v>
      </c>
      <c r="C50" s="10" t="s">
        <v>83</v>
      </c>
      <c r="D50" s="18">
        <v>4875</v>
      </c>
      <c r="E50" s="10">
        <v>3237</v>
      </c>
      <c r="F50" s="9" t="s">
        <v>84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4875</v>
      </c>
      <c r="E51" s="24"/>
      <c r="F51" s="26"/>
      <c r="G51" s="27"/>
    </row>
    <row r="52" spans="1:7" x14ac:dyDescent="0.25">
      <c r="A52" s="9" t="s">
        <v>85</v>
      </c>
      <c r="B52" s="14" t="s">
        <v>86</v>
      </c>
      <c r="C52" s="10" t="s">
        <v>87</v>
      </c>
      <c r="D52" s="18">
        <v>5.29</v>
      </c>
      <c r="E52" s="10">
        <v>3293</v>
      </c>
      <c r="F52" s="9" t="s">
        <v>88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5.29</v>
      </c>
      <c r="E53" s="24"/>
      <c r="F53" s="26"/>
      <c r="G53" s="27"/>
    </row>
    <row r="54" spans="1:7" x14ac:dyDescent="0.25">
      <c r="A54" s="9" t="s">
        <v>89</v>
      </c>
      <c r="B54" s="14" t="s">
        <v>90</v>
      </c>
      <c r="C54" s="10" t="s">
        <v>91</v>
      </c>
      <c r="D54" s="18">
        <v>18</v>
      </c>
      <c r="E54" s="10">
        <v>3221</v>
      </c>
      <c r="F54" s="9" t="s">
        <v>74</v>
      </c>
      <c r="G54" s="28" t="s">
        <v>15</v>
      </c>
    </row>
    <row r="55" spans="1:7" x14ac:dyDescent="0.25">
      <c r="A55" s="9"/>
      <c r="B55" s="14"/>
      <c r="C55" s="10"/>
      <c r="D55" s="18">
        <v>105</v>
      </c>
      <c r="E55" s="10">
        <v>3232</v>
      </c>
      <c r="F55" s="9" t="s">
        <v>92</v>
      </c>
      <c r="G55" s="29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SUM(D54:D55)</f>
        <v>123</v>
      </c>
      <c r="E56" s="24"/>
      <c r="F56" s="26"/>
      <c r="G56" s="27"/>
    </row>
    <row r="57" spans="1:7" x14ac:dyDescent="0.25">
      <c r="A57" s="9" t="s">
        <v>93</v>
      </c>
      <c r="B57" s="14" t="s">
        <v>94</v>
      </c>
      <c r="C57" s="10" t="s">
        <v>95</v>
      </c>
      <c r="D57" s="18">
        <v>1447.34</v>
      </c>
      <c r="E57" s="10">
        <v>3234</v>
      </c>
      <c r="F57" s="9" t="s">
        <v>55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1447.34</v>
      </c>
      <c r="E58" s="24"/>
      <c r="F58" s="26"/>
      <c r="G58" s="27"/>
    </row>
    <row r="59" spans="1:7" x14ac:dyDescent="0.25">
      <c r="A59" s="9"/>
      <c r="B59" s="14"/>
      <c r="C59" s="10"/>
      <c r="D59" s="18">
        <v>70792.08</v>
      </c>
      <c r="E59" s="10">
        <v>3111</v>
      </c>
      <c r="F59" s="9" t="s">
        <v>96</v>
      </c>
      <c r="G59" s="28" t="s">
        <v>15</v>
      </c>
    </row>
    <row r="60" spans="1:7" x14ac:dyDescent="0.25">
      <c r="A60" s="9"/>
      <c r="B60" s="14"/>
      <c r="C60" s="10"/>
      <c r="D60" s="18">
        <v>95899.8</v>
      </c>
      <c r="E60" s="10">
        <v>3111</v>
      </c>
      <c r="F60" s="9" t="s">
        <v>96</v>
      </c>
      <c r="G60" s="29" t="s">
        <v>15</v>
      </c>
    </row>
    <row r="61" spans="1:7" x14ac:dyDescent="0.25">
      <c r="A61" s="9"/>
      <c r="B61" s="14"/>
      <c r="C61" s="10"/>
      <c r="D61" s="18">
        <v>640.86</v>
      </c>
      <c r="E61" s="10">
        <v>3113</v>
      </c>
      <c r="F61" s="9" t="s">
        <v>97</v>
      </c>
      <c r="G61" s="29" t="s">
        <v>15</v>
      </c>
    </row>
    <row r="62" spans="1:7" x14ac:dyDescent="0.25">
      <c r="A62" s="9"/>
      <c r="B62" s="14"/>
      <c r="C62" s="10"/>
      <c r="D62" s="18">
        <v>1401.72</v>
      </c>
      <c r="E62" s="10">
        <v>3114</v>
      </c>
      <c r="F62" s="9" t="s">
        <v>98</v>
      </c>
      <c r="G62" s="29" t="s">
        <v>15</v>
      </c>
    </row>
    <row r="63" spans="1:7" x14ac:dyDescent="0.25">
      <c r="A63" s="9"/>
      <c r="B63" s="14"/>
      <c r="C63" s="10"/>
      <c r="D63" s="18">
        <v>300</v>
      </c>
      <c r="E63" s="10">
        <v>3121</v>
      </c>
      <c r="F63" s="9" t="s">
        <v>99</v>
      </c>
      <c r="G63" s="29" t="s">
        <v>15</v>
      </c>
    </row>
    <row r="64" spans="1:7" x14ac:dyDescent="0.25">
      <c r="A64" s="9"/>
      <c r="B64" s="14"/>
      <c r="C64" s="10"/>
      <c r="D64" s="18">
        <v>1200</v>
      </c>
      <c r="E64" s="10">
        <v>3121</v>
      </c>
      <c r="F64" s="9" t="s">
        <v>99</v>
      </c>
      <c r="G64" s="29" t="s">
        <v>15</v>
      </c>
    </row>
    <row r="65" spans="1:7" x14ac:dyDescent="0.25">
      <c r="A65" s="9"/>
      <c r="B65" s="14"/>
      <c r="C65" s="10"/>
      <c r="D65" s="18">
        <v>362.36</v>
      </c>
      <c r="E65" s="10">
        <v>3122</v>
      </c>
      <c r="F65" s="9" t="s">
        <v>100</v>
      </c>
      <c r="G65" s="29" t="s">
        <v>15</v>
      </c>
    </row>
    <row r="66" spans="1:7" x14ac:dyDescent="0.25">
      <c r="A66" s="9"/>
      <c r="B66" s="14"/>
      <c r="C66" s="10"/>
      <c r="D66" s="18">
        <v>16160.54</v>
      </c>
      <c r="E66" s="10">
        <v>3132</v>
      </c>
      <c r="F66" s="9" t="s">
        <v>101</v>
      </c>
      <c r="G66" s="29" t="s">
        <v>15</v>
      </c>
    </row>
    <row r="67" spans="1:7" x14ac:dyDescent="0.25">
      <c r="A67" s="9"/>
      <c r="B67" s="14"/>
      <c r="C67" s="10"/>
      <c r="D67" s="18">
        <v>8190.94</v>
      </c>
      <c r="E67" s="10">
        <v>3141</v>
      </c>
      <c r="F67" s="9" t="s">
        <v>100</v>
      </c>
      <c r="G67" s="29" t="s">
        <v>15</v>
      </c>
    </row>
    <row r="68" spans="1:7" x14ac:dyDescent="0.25">
      <c r="A68" s="9"/>
      <c r="B68" s="14"/>
      <c r="C68" s="10"/>
      <c r="D68" s="18">
        <v>19430.150000000001</v>
      </c>
      <c r="E68" s="10">
        <v>3151</v>
      </c>
      <c r="F68" s="9" t="s">
        <v>100</v>
      </c>
      <c r="G68" s="29" t="s">
        <v>15</v>
      </c>
    </row>
    <row r="69" spans="1:7" x14ac:dyDescent="0.25">
      <c r="A69" s="9"/>
      <c r="B69" s="14"/>
      <c r="C69" s="10"/>
      <c r="D69" s="18">
        <v>16238.18</v>
      </c>
      <c r="E69" s="10">
        <v>3162</v>
      </c>
      <c r="F69" s="9" t="s">
        <v>100</v>
      </c>
      <c r="G69" s="29" t="s">
        <v>15</v>
      </c>
    </row>
    <row r="70" spans="1:7" x14ac:dyDescent="0.25">
      <c r="A70" s="9"/>
      <c r="B70" s="14"/>
      <c r="C70" s="10"/>
      <c r="D70" s="18">
        <v>2.4</v>
      </c>
      <c r="E70" s="10">
        <v>3211</v>
      </c>
      <c r="F70" s="9" t="s">
        <v>59</v>
      </c>
      <c r="G70" s="29" t="s">
        <v>15</v>
      </c>
    </row>
    <row r="71" spans="1:7" x14ac:dyDescent="0.25">
      <c r="A71" s="9"/>
      <c r="B71" s="14"/>
      <c r="C71" s="10"/>
      <c r="D71" s="18">
        <v>207.7</v>
      </c>
      <c r="E71" s="10">
        <v>3211</v>
      </c>
      <c r="F71" s="9" t="s">
        <v>59</v>
      </c>
      <c r="G71" s="29" t="s">
        <v>15</v>
      </c>
    </row>
    <row r="72" spans="1:7" x14ac:dyDescent="0.25">
      <c r="A72" s="9"/>
      <c r="B72" s="14"/>
      <c r="C72" s="10"/>
      <c r="D72" s="18">
        <v>348</v>
      </c>
      <c r="E72" s="10">
        <v>3211</v>
      </c>
      <c r="F72" s="9" t="s">
        <v>59</v>
      </c>
      <c r="G72" s="29" t="s">
        <v>15</v>
      </c>
    </row>
    <row r="73" spans="1:7" x14ac:dyDescent="0.25">
      <c r="A73" s="9"/>
      <c r="B73" s="14"/>
      <c r="C73" s="10"/>
      <c r="D73" s="18">
        <v>493</v>
      </c>
      <c r="E73" s="10">
        <v>3211</v>
      </c>
      <c r="F73" s="9" t="s">
        <v>59</v>
      </c>
      <c r="G73" s="29" t="s">
        <v>15</v>
      </c>
    </row>
    <row r="74" spans="1:7" x14ac:dyDescent="0.25">
      <c r="A74" s="9"/>
      <c r="B74" s="14"/>
      <c r="C74" s="10"/>
      <c r="D74" s="18">
        <v>936.9</v>
      </c>
      <c r="E74" s="10">
        <v>3211</v>
      </c>
      <c r="F74" s="9" t="s">
        <v>59</v>
      </c>
      <c r="G74" s="29" t="s">
        <v>15</v>
      </c>
    </row>
    <row r="75" spans="1:7" x14ac:dyDescent="0.25">
      <c r="A75" s="9"/>
      <c r="B75" s="14"/>
      <c r="C75" s="10"/>
      <c r="D75" s="18">
        <v>3651.25</v>
      </c>
      <c r="E75" s="10">
        <v>3212</v>
      </c>
      <c r="F75" s="9" t="s">
        <v>102</v>
      </c>
      <c r="G75" s="29" t="s">
        <v>15</v>
      </c>
    </row>
    <row r="76" spans="1:7" x14ac:dyDescent="0.25">
      <c r="A76" s="9"/>
      <c r="B76" s="14"/>
      <c r="C76" s="10"/>
      <c r="D76" s="18">
        <v>4176.2</v>
      </c>
      <c r="E76" s="10">
        <v>3212</v>
      </c>
      <c r="F76" s="9" t="s">
        <v>102</v>
      </c>
      <c r="G76" s="29" t="s">
        <v>15</v>
      </c>
    </row>
    <row r="77" spans="1:7" x14ac:dyDescent="0.25">
      <c r="A77" s="9"/>
      <c r="B77" s="14"/>
      <c r="C77" s="10"/>
      <c r="D77" s="18">
        <v>59.5</v>
      </c>
      <c r="E77" s="10">
        <v>3214</v>
      </c>
      <c r="F77" s="9" t="s">
        <v>103</v>
      </c>
      <c r="G77" s="29" t="s">
        <v>15</v>
      </c>
    </row>
    <row r="78" spans="1:7" x14ac:dyDescent="0.25">
      <c r="A78" s="9"/>
      <c r="B78" s="14"/>
      <c r="C78" s="10"/>
      <c r="D78" s="18">
        <v>666.61</v>
      </c>
      <c r="E78" s="10">
        <v>3221</v>
      </c>
      <c r="F78" s="9" t="s">
        <v>74</v>
      </c>
      <c r="G78" s="29" t="s">
        <v>15</v>
      </c>
    </row>
    <row r="79" spans="1:7" x14ac:dyDescent="0.25">
      <c r="A79" s="9"/>
      <c r="B79" s="14"/>
      <c r="C79" s="10"/>
      <c r="D79" s="18">
        <v>815.3</v>
      </c>
      <c r="E79" s="10">
        <v>3221</v>
      </c>
      <c r="F79" s="9" t="s">
        <v>74</v>
      </c>
      <c r="G79" s="29" t="s">
        <v>15</v>
      </c>
    </row>
    <row r="80" spans="1:7" x14ac:dyDescent="0.25">
      <c r="A80" s="9"/>
      <c r="B80" s="14"/>
      <c r="C80" s="10"/>
      <c r="D80" s="18">
        <v>894.51</v>
      </c>
      <c r="E80" s="10">
        <v>3223</v>
      </c>
      <c r="F80" s="9" t="s">
        <v>52</v>
      </c>
      <c r="G80" s="29" t="s">
        <v>15</v>
      </c>
    </row>
    <row r="81" spans="1:7" x14ac:dyDescent="0.25">
      <c r="A81" s="9"/>
      <c r="B81" s="14"/>
      <c r="C81" s="10"/>
      <c r="D81" s="18">
        <v>157.35</v>
      </c>
      <c r="E81" s="10">
        <v>3224</v>
      </c>
      <c r="F81" s="9" t="s">
        <v>45</v>
      </c>
      <c r="G81" s="29" t="s">
        <v>15</v>
      </c>
    </row>
    <row r="82" spans="1:7" x14ac:dyDescent="0.25">
      <c r="A82" s="9"/>
      <c r="B82" s="14"/>
      <c r="C82" s="10"/>
      <c r="D82" s="18">
        <v>300</v>
      </c>
      <c r="E82" s="10">
        <v>3225</v>
      </c>
      <c r="F82" s="9" t="s">
        <v>20</v>
      </c>
      <c r="G82" s="29" t="s">
        <v>15</v>
      </c>
    </row>
    <row r="83" spans="1:7" x14ac:dyDescent="0.25">
      <c r="A83" s="9"/>
      <c r="B83" s="14"/>
      <c r="C83" s="10"/>
      <c r="D83" s="18">
        <v>10.3</v>
      </c>
      <c r="E83" s="10">
        <v>3231</v>
      </c>
      <c r="F83" s="9" t="s">
        <v>14</v>
      </c>
      <c r="G83" s="29" t="s">
        <v>15</v>
      </c>
    </row>
    <row r="84" spans="1:7" x14ac:dyDescent="0.25">
      <c r="A84" s="9"/>
      <c r="B84" s="14"/>
      <c r="C84" s="10"/>
      <c r="D84" s="18">
        <v>164.96</v>
      </c>
      <c r="E84" s="10">
        <v>3231</v>
      </c>
      <c r="F84" s="9" t="s">
        <v>14</v>
      </c>
      <c r="G84" s="29" t="s">
        <v>15</v>
      </c>
    </row>
    <row r="85" spans="1:7" x14ac:dyDescent="0.25">
      <c r="A85" s="9"/>
      <c r="B85" s="14"/>
      <c r="C85" s="10"/>
      <c r="D85" s="18">
        <v>12073.79</v>
      </c>
      <c r="E85" s="10">
        <v>3231</v>
      </c>
      <c r="F85" s="9" t="s">
        <v>14</v>
      </c>
      <c r="G85" s="29" t="s">
        <v>15</v>
      </c>
    </row>
    <row r="86" spans="1:7" x14ac:dyDescent="0.25">
      <c r="A86" s="9"/>
      <c r="B86" s="14"/>
      <c r="C86" s="10"/>
      <c r="D86" s="18">
        <v>155.44999999999999</v>
      </c>
      <c r="E86" s="10">
        <v>3232</v>
      </c>
      <c r="F86" s="9" t="s">
        <v>92</v>
      </c>
      <c r="G86" s="29" t="s">
        <v>15</v>
      </c>
    </row>
    <row r="87" spans="1:7" x14ac:dyDescent="0.25">
      <c r="A87" s="9"/>
      <c r="B87" s="14"/>
      <c r="C87" s="10"/>
      <c r="D87" s="18">
        <v>450</v>
      </c>
      <c r="E87" s="10">
        <v>3232</v>
      </c>
      <c r="F87" s="9" t="s">
        <v>92</v>
      </c>
      <c r="G87" s="29" t="s">
        <v>15</v>
      </c>
    </row>
    <row r="88" spans="1:7" x14ac:dyDescent="0.25">
      <c r="A88" s="9"/>
      <c r="B88" s="14"/>
      <c r="C88" s="10"/>
      <c r="D88" s="18">
        <v>234.02</v>
      </c>
      <c r="E88" s="10">
        <v>3234</v>
      </c>
      <c r="F88" s="9" t="s">
        <v>55</v>
      </c>
      <c r="G88" s="29" t="s">
        <v>15</v>
      </c>
    </row>
    <row r="89" spans="1:7" x14ac:dyDescent="0.25">
      <c r="A89" s="9"/>
      <c r="B89" s="14"/>
      <c r="C89" s="10"/>
      <c r="D89" s="18">
        <v>8.3000000000000007</v>
      </c>
      <c r="E89" s="10">
        <v>3235</v>
      </c>
      <c r="F89" s="9" t="s">
        <v>104</v>
      </c>
      <c r="G89" s="29" t="s">
        <v>15</v>
      </c>
    </row>
    <row r="90" spans="1:7" x14ac:dyDescent="0.25">
      <c r="A90" s="9"/>
      <c r="B90" s="14"/>
      <c r="C90" s="10"/>
      <c r="D90" s="18">
        <v>202.91</v>
      </c>
      <c r="E90" s="10">
        <v>3238</v>
      </c>
      <c r="F90" s="9" t="s">
        <v>26</v>
      </c>
      <c r="G90" s="29" t="s">
        <v>15</v>
      </c>
    </row>
    <row r="91" spans="1:7" x14ac:dyDescent="0.25">
      <c r="A91" s="9"/>
      <c r="B91" s="14"/>
      <c r="C91" s="10"/>
      <c r="D91" s="18">
        <v>21.24</v>
      </c>
      <c r="E91" s="10">
        <v>3295</v>
      </c>
      <c r="F91" s="9" t="s">
        <v>41</v>
      </c>
      <c r="G91" s="29" t="s">
        <v>15</v>
      </c>
    </row>
    <row r="92" spans="1:7" x14ac:dyDescent="0.25">
      <c r="A92" s="9"/>
      <c r="B92" s="14"/>
      <c r="C92" s="10"/>
      <c r="D92" s="18">
        <v>336</v>
      </c>
      <c r="E92" s="10">
        <v>3295</v>
      </c>
      <c r="F92" s="9" t="s">
        <v>41</v>
      </c>
      <c r="G92" s="29" t="s">
        <v>15</v>
      </c>
    </row>
    <row r="93" spans="1:7" x14ac:dyDescent="0.25">
      <c r="A93" s="9"/>
      <c r="B93" s="14"/>
      <c r="C93" s="10"/>
      <c r="D93" s="18">
        <v>82.25</v>
      </c>
      <c r="E93" s="10">
        <v>3299</v>
      </c>
      <c r="F93" s="9" t="s">
        <v>49</v>
      </c>
      <c r="G93" s="29" t="s">
        <v>15</v>
      </c>
    </row>
    <row r="94" spans="1:7" x14ac:dyDescent="0.25">
      <c r="A94" s="9"/>
      <c r="B94" s="14"/>
      <c r="C94" s="10"/>
      <c r="D94" s="18">
        <v>98.52</v>
      </c>
      <c r="E94" s="10">
        <v>3431</v>
      </c>
      <c r="F94" s="9" t="s">
        <v>105</v>
      </c>
      <c r="G94" s="29" t="s">
        <v>15</v>
      </c>
    </row>
    <row r="95" spans="1:7" x14ac:dyDescent="0.25">
      <c r="A95" s="9"/>
      <c r="B95" s="14"/>
      <c r="C95" s="10"/>
      <c r="D95" s="18">
        <v>11.08</v>
      </c>
      <c r="E95" s="10">
        <v>3722</v>
      </c>
      <c r="F95" s="9" t="s">
        <v>106</v>
      </c>
      <c r="G95" s="29" t="s">
        <v>15</v>
      </c>
    </row>
    <row r="96" spans="1:7" x14ac:dyDescent="0.25">
      <c r="A96" s="9"/>
      <c r="B96" s="14"/>
      <c r="C96" s="10"/>
      <c r="D96" s="18">
        <v>418.29</v>
      </c>
      <c r="E96" s="10">
        <v>4226</v>
      </c>
      <c r="F96" s="9" t="s">
        <v>68</v>
      </c>
      <c r="G96" s="29" t="s">
        <v>15</v>
      </c>
    </row>
    <row r="97" spans="1:7" x14ac:dyDescent="0.25">
      <c r="A97" s="9"/>
      <c r="B97" s="14"/>
      <c r="C97" s="10"/>
      <c r="D97" s="18">
        <v>570.21</v>
      </c>
      <c r="E97" s="10">
        <v>4241</v>
      </c>
      <c r="F97" s="9" t="s">
        <v>107</v>
      </c>
      <c r="G97" s="29" t="s">
        <v>15</v>
      </c>
    </row>
    <row r="98" spans="1:7" ht="21" customHeight="1" thickBot="1" x14ac:dyDescent="0.3">
      <c r="A98" s="22" t="s">
        <v>16</v>
      </c>
      <c r="B98" s="23"/>
      <c r="C98" s="24"/>
      <c r="D98" s="25">
        <f>SUM(D59:D97)</f>
        <v>258162.66999999993</v>
      </c>
      <c r="E98" s="24"/>
      <c r="F98" s="26"/>
      <c r="G98" s="27"/>
    </row>
    <row r="99" spans="1:7" ht="15.75" thickBot="1" x14ac:dyDescent="0.3">
      <c r="A99" s="30" t="s">
        <v>108</v>
      </c>
      <c r="B99" s="31"/>
      <c r="C99" s="32"/>
      <c r="D99" s="33">
        <f>SUM(D8,D10,D12,D14,D16,D18,D20,D22,D24,D26,D28,D30,D32,D34,D36,D38,D41,D43,D45,D47,D49,D51,D53,D56,D58,D98)</f>
        <v>296366.68999999994</v>
      </c>
      <c r="E99" s="32"/>
      <c r="F99" s="34"/>
      <c r="G99" s="35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2024-12-13T12:20:27Z</dcterms:modified>
</cp:coreProperties>
</file>