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B2248A07-23BC-41BC-B54B-CA7A16D5BE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1" l="1"/>
  <c r="D103" i="1"/>
  <c r="D84" i="1"/>
  <c r="D82" i="1"/>
  <c r="D80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<sst xmlns="http://schemas.openxmlformats.org/spreadsheetml/2006/main" count="281" uniqueCount="136">
  <si>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</si>
  <si>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</si>
  <si>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</si>
  <si>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</si>
  <si>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</si>
  <si>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</si>
  <si>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</si>
  <si>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</si>
  <si>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</si>
  <si>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</si>
  <si>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01.05.2025 Do 31.05.2025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</si>
  <si>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</si>
  <si>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</si>
  <si>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</si>
  <si>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</si>
  <si>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</si>
  <si>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</si>
  <si>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VUKIĆ PROMET</t>
  </si>
  <si>
    <t>91079069042</t>
  </si>
  <si>
    <t xml:space="preserve">TROGIR                                            </t>
  </si>
  <si>
    <t>ROSIP D.O.O.</t>
  </si>
  <si>
    <t>89811416156</t>
  </si>
  <si>
    <t>10000 ZAGREB</t>
  </si>
  <si>
    <t>STRUČNO USAVRŠAVANJE ZAPOSLENIKA</t>
  </si>
  <si>
    <t>CONSORTIUM d.o.o.</t>
  </si>
  <si>
    <t>88261026661</t>
  </si>
  <si>
    <t>31000 Osijek</t>
  </si>
  <si>
    <t>UREDSKI MATERIJAL I OSTALI MATERIJALNI RASHODI</t>
  </si>
  <si>
    <t>HRVATSKA POŠTA, ZAGREB</t>
  </si>
  <si>
    <t>87311810356</t>
  </si>
  <si>
    <t>ZAGREB</t>
  </si>
  <si>
    <t>ŽIVA VODA</t>
  </si>
  <si>
    <t>86255713939</t>
  </si>
  <si>
    <t>KOMUNALNE USLUGE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</si>
  <si>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</si>
  <si>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</si>
  <si>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</si>
  <si>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</si>
  <si>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</si>
  <si>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</si>
  <si>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</si>
  <si>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HRVATSKA ZAJEDNICA OŠ</t>
  </si>
  <si>
    <t>78661516143</t>
  </si>
  <si>
    <t>EXTRAMETAL</t>
  </si>
  <si>
    <t>78288512715</t>
  </si>
  <si>
    <t>SINJ</t>
  </si>
  <si>
    <t>MATERIJAL I DIJELOVI ZA TEKUĆE I INVESTICIJSKO ODRŽAVANJE</t>
  </si>
  <si>
    <t>INFOS PLUS d.o.o</t>
  </si>
  <si>
    <t>77787029143</t>
  </si>
  <si>
    <t>21000 SPLIT</t>
  </si>
  <si>
    <t>OPTIMUS</t>
  </si>
  <si>
    <t>71981294715</t>
  </si>
  <si>
    <t>ČAKOVEC</t>
  </si>
  <si>
    <t>OBRT HRVOJKA POGREBNO I CVJEĆARNICA, TROGIR</t>
  </si>
  <si>
    <t>71834220146</t>
  </si>
  <si>
    <t xml:space="preserve"> 21220 TROGIR</t>
  </si>
  <si>
    <t>OSTALI NESPOMENUTI RASHODI POSLOVANJA</t>
  </si>
  <si>
    <t>OPG PITEŠA JOZO, PRAPATNICA</t>
  </si>
  <si>
    <t>70742856181</t>
  </si>
  <si>
    <t>21201 PRAPATNICA</t>
  </si>
  <si>
    <t>Telemach Hrvatska d.o.o., ZAGREB</t>
  </si>
  <si>
    <t>70133616033</t>
  </si>
  <si>
    <t>10000 Zagreb</t>
  </si>
  <si>
    <t>NAKLADA SLAP</t>
  </si>
  <si>
    <t>70108447975</t>
  </si>
  <si>
    <t>JASTREBARSKO</t>
  </si>
  <si>
    <t>HTV</t>
  </si>
  <si>
    <t>68419124305</t>
  </si>
  <si>
    <t>PRISTOJBE</t>
  </si>
  <si>
    <t>KLASICI KNJIGE J.D.O.O. ZA IZDAVAČKU DJELATNOST, SPLIT</t>
  </si>
  <si>
    <t>66487540885</t>
  </si>
  <si>
    <t>HEP OPSKRBA, ZAGREB</t>
  </si>
  <si>
    <t>63073332379</t>
  </si>
  <si>
    <t>ENERGIJA</t>
  </si>
  <si>
    <t>DUBROVNIK SUN</t>
  </si>
  <si>
    <t>60174672203</t>
  </si>
  <si>
    <t>DUBROVNIK</t>
  </si>
  <si>
    <t>SLUŽBENA PUTOVANJA</t>
  </si>
  <si>
    <t>Vodovod i kanalizacija d.o.o. Split</t>
  </si>
  <si>
    <t>56826138353</t>
  </si>
  <si>
    <t>ZAVOD ZA JAVNO ZDRAVSTVO</t>
  </si>
  <si>
    <t>54948902275</t>
  </si>
  <si>
    <t>SPLIT</t>
  </si>
  <si>
    <t>ZDRAVSTVENE I VETERINARSKE USLUGE</t>
  </si>
  <si>
    <t>NIRD d.o.o.</t>
  </si>
  <si>
    <t>50522457221</t>
  </si>
  <si>
    <t>21215 Kaštel Lukšić</t>
  </si>
  <si>
    <t>HEP-OPERATOR DISTRIBUCIJSKOG SUSTAVA D.O.O., SPLIT</t>
  </si>
  <si>
    <t>46830600751</t>
  </si>
  <si>
    <t>Znamen d.o.o, Zagreb</t>
  </si>
  <si>
    <t>46756708256</t>
  </si>
  <si>
    <t>ŠKOLSKA KNJIGA</t>
  </si>
  <si>
    <t>38967655335</t>
  </si>
  <si>
    <t>Kreativa d.o.o., Zagreb</t>
  </si>
  <si>
    <t>37351859504</t>
  </si>
  <si>
    <t>NEBULA d.o.o.</t>
  </si>
  <si>
    <t>32070048891</t>
  </si>
  <si>
    <t>21000 Split</t>
  </si>
  <si>
    <t>PEKARA SEGET DONJI j.d.o.o., SEGET DONJI</t>
  </si>
  <si>
    <t>28686835298</t>
  </si>
  <si>
    <t>21220 Seget Donji</t>
  </si>
  <si>
    <t xml:space="preserve">MATERIJAL I SIROVINE                                                                                                                                  </t>
  </si>
  <si>
    <t>CROATIA AIRLINES D.D.</t>
  </si>
  <si>
    <t>24640993045</t>
  </si>
  <si>
    <t>ZELENI SEGET, SEGET DONJI</t>
  </si>
  <si>
    <t>22932965070</t>
  </si>
  <si>
    <t>SEGET DONJI</t>
  </si>
  <si>
    <t>Massarum d.o.o., OMIŠ</t>
  </si>
  <si>
    <t>19251855424</t>
  </si>
  <si>
    <t>21310 Omiš</t>
  </si>
  <si>
    <t>REPREZENTACIJA</t>
  </si>
  <si>
    <t>LIBER</t>
  </si>
  <si>
    <t>18106568228</t>
  </si>
  <si>
    <t>ODISEJ</t>
  </si>
  <si>
    <t>15722872544</t>
  </si>
  <si>
    <t>TROGIR</t>
  </si>
  <si>
    <t>TEHNIČAR - SERVIS</t>
  </si>
  <si>
    <t>15449308825</t>
  </si>
  <si>
    <t>KAŠTEL SUĆURAC</t>
  </si>
  <si>
    <t>a4</t>
  </si>
  <si>
    <t>13281121851</t>
  </si>
  <si>
    <t>21213 kastel gomilica</t>
  </si>
  <si>
    <t>MIRKEC</t>
  </si>
  <si>
    <t>06793185478</t>
  </si>
  <si>
    <t>21220 TROGIR</t>
  </si>
  <si>
    <t>CIAN d.o.o.</t>
  </si>
  <si>
    <t>04201603871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</si>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</sst>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12494.29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12494.29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0</v>
      </c>
      <c r="E9" s="10">
        <v>3231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0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162.5</v>
      </c>
      <c r="E11" s="10">
        <v>3213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162.5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145.08000000000001</v>
      </c>
      <c r="E13" s="10">
        <v>3221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145.08000000000001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12.07</v>
      </c>
      <c r="E15" s="10">
        <v>3231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12.07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30</v>
      </c>
      <c r="D17" s="18">
        <v>63.48</v>
      </c>
      <c r="E17" s="10">
        <v>3234</v>
      </c>
      <c r="F17" s="9" t="s">
        <v>33</v>
      </c>
      <c r="G17" s="28" t="s">
        <v>15</v>
      </c>
    </row>
    <row r="18" spans="1:7" x14ac:dyDescent="0.25">
      <c r="A18" s="9"/>
      <c r="B18" s="14"/>
      <c r="C18" s="10"/>
      <c r="D18" s="18">
        <v>16.600000000000001</v>
      </c>
      <c r="E18" s="10">
        <v>3235</v>
      </c>
      <c r="F18" s="9" t="s">
        <v>34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80.08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30</v>
      </c>
      <c r="D20" s="18">
        <v>1.66</v>
      </c>
      <c r="E20" s="10">
        <v>3238</v>
      </c>
      <c r="F20" s="9" t="s">
        <v>37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1.66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152.5</v>
      </c>
      <c r="E22" s="10">
        <v>3231</v>
      </c>
      <c r="F22" s="9" t="s">
        <v>14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152.5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30</v>
      </c>
      <c r="D24" s="18">
        <v>280</v>
      </c>
      <c r="E24" s="10">
        <v>3213</v>
      </c>
      <c r="F24" s="9" t="s">
        <v>23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280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76.14</v>
      </c>
      <c r="E26" s="10">
        <v>3224</v>
      </c>
      <c r="F26" s="9" t="s">
        <v>46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76.14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118.75</v>
      </c>
      <c r="E28" s="10">
        <v>3238</v>
      </c>
      <c r="F28" s="9" t="s">
        <v>37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118.75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82.5</v>
      </c>
      <c r="E30" s="10">
        <v>3238</v>
      </c>
      <c r="F30" s="9" t="s">
        <v>37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82.5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50</v>
      </c>
      <c r="E32" s="10">
        <v>3299</v>
      </c>
      <c r="F32" s="9" t="s">
        <v>56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50</v>
      </c>
      <c r="E33" s="24"/>
      <c r="F33" s="26"/>
      <c r="G33" s="27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150</v>
      </c>
      <c r="E34" s="10">
        <v>3299</v>
      </c>
      <c r="F34" s="9" t="s">
        <v>56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150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17.97</v>
      </c>
      <c r="E36" s="10">
        <v>3231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17.97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79.09</v>
      </c>
      <c r="E38" s="10">
        <v>3221</v>
      </c>
      <c r="F38" s="9" t="s">
        <v>27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79.09</v>
      </c>
      <c r="E39" s="24"/>
      <c r="F39" s="26"/>
      <c r="G39" s="27"/>
    </row>
    <row r="40" spans="1:7" x14ac:dyDescent="0.25">
      <c r="A40" s="9" t="s">
        <v>66</v>
      </c>
      <c r="B40" s="14" t="s">
        <v>67</v>
      </c>
      <c r="C40" s="10" t="s">
        <v>30</v>
      </c>
      <c r="D40" s="18">
        <v>21.24</v>
      </c>
      <c r="E40" s="10">
        <v>3295</v>
      </c>
      <c r="F40" s="9" t="s">
        <v>68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21.24</v>
      </c>
      <c r="E41" s="24"/>
      <c r="F41" s="26"/>
      <c r="G41" s="27"/>
    </row>
    <row r="42" spans="1:7" x14ac:dyDescent="0.25">
      <c r="A42" s="9" t="s">
        <v>69</v>
      </c>
      <c r="B42" s="14" t="s">
        <v>70</v>
      </c>
      <c r="C42" s="10" t="s">
        <v>49</v>
      </c>
      <c r="D42" s="18">
        <v>330</v>
      </c>
      <c r="E42" s="10">
        <v>3299</v>
      </c>
      <c r="F42" s="9" t="s">
        <v>56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330</v>
      </c>
      <c r="E43" s="24"/>
      <c r="F43" s="26"/>
      <c r="G43" s="27"/>
    </row>
    <row r="44" spans="1:7" x14ac:dyDescent="0.25">
      <c r="A44" s="9" t="s">
        <v>71</v>
      </c>
      <c r="B44" s="14" t="s">
        <v>72</v>
      </c>
      <c r="C44" s="10" t="s">
        <v>30</v>
      </c>
      <c r="D44" s="18">
        <v>1088.6300000000001</v>
      </c>
      <c r="E44" s="10">
        <v>3223</v>
      </c>
      <c r="F44" s="9" t="s">
        <v>73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1088.6300000000001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76</v>
      </c>
      <c r="D46" s="18">
        <v>766.2</v>
      </c>
      <c r="E46" s="10">
        <v>3211</v>
      </c>
      <c r="F46" s="9" t="s">
        <v>77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766.2</v>
      </c>
      <c r="E47" s="24"/>
      <c r="F47" s="26"/>
      <c r="G47" s="27"/>
    </row>
    <row r="48" spans="1:7" x14ac:dyDescent="0.25">
      <c r="A48" s="9" t="s">
        <v>78</v>
      </c>
      <c r="B48" s="14" t="s">
        <v>79</v>
      </c>
      <c r="C48" s="10" t="s">
        <v>49</v>
      </c>
      <c r="D48" s="18">
        <v>140.43</v>
      </c>
      <c r="E48" s="10">
        <v>3234</v>
      </c>
      <c r="F48" s="9" t="s">
        <v>33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140.43</v>
      </c>
      <c r="E49" s="24"/>
      <c r="F49" s="26"/>
      <c r="G49" s="27"/>
    </row>
    <row r="50" spans="1:7" x14ac:dyDescent="0.25">
      <c r="A50" s="9" t="s">
        <v>80</v>
      </c>
      <c r="B50" s="14" t="s">
        <v>81</v>
      </c>
      <c r="C50" s="10" t="s">
        <v>82</v>
      </c>
      <c r="D50" s="18">
        <v>82.5</v>
      </c>
      <c r="E50" s="10">
        <v>3236</v>
      </c>
      <c r="F50" s="9" t="s">
        <v>83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82.5</v>
      </c>
      <c r="E51" s="24"/>
      <c r="F51" s="26"/>
      <c r="G51" s="27"/>
    </row>
    <row r="52" spans="1:7" x14ac:dyDescent="0.25">
      <c r="A52" s="9" t="s">
        <v>84</v>
      </c>
      <c r="B52" s="14" t="s">
        <v>85</v>
      </c>
      <c r="C52" s="10" t="s">
        <v>86</v>
      </c>
      <c r="D52" s="18">
        <v>167.5</v>
      </c>
      <c r="E52" s="10">
        <v>3299</v>
      </c>
      <c r="F52" s="9" t="s">
        <v>56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167.5</v>
      </c>
      <c r="E53" s="24"/>
      <c r="F53" s="26"/>
      <c r="G53" s="27"/>
    </row>
    <row r="54" spans="1:7" x14ac:dyDescent="0.25">
      <c r="A54" s="9" t="s">
        <v>87</v>
      </c>
      <c r="B54" s="14" t="s">
        <v>88</v>
      </c>
      <c r="C54" s="10" t="s">
        <v>49</v>
      </c>
      <c r="D54" s="18">
        <v>284.86</v>
      </c>
      <c r="E54" s="10">
        <v>3223</v>
      </c>
      <c r="F54" s="9" t="s">
        <v>73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284.86</v>
      </c>
      <c r="E55" s="24"/>
      <c r="F55" s="26"/>
      <c r="G55" s="27"/>
    </row>
    <row r="56" spans="1:7" x14ac:dyDescent="0.25">
      <c r="A56" s="9" t="s">
        <v>89</v>
      </c>
      <c r="B56" s="14" t="s">
        <v>90</v>
      </c>
      <c r="C56" s="10" t="s">
        <v>62</v>
      </c>
      <c r="D56" s="18">
        <v>59.85</v>
      </c>
      <c r="E56" s="10">
        <v>3221</v>
      </c>
      <c r="F56" s="9" t="s">
        <v>27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59.85</v>
      </c>
      <c r="E57" s="24"/>
      <c r="F57" s="26"/>
      <c r="G57" s="27"/>
    </row>
    <row r="58" spans="1:7" x14ac:dyDescent="0.25">
      <c r="A58" s="9" t="s">
        <v>91</v>
      </c>
      <c r="B58" s="14" t="s">
        <v>92</v>
      </c>
      <c r="C58" s="10" t="s">
        <v>30</v>
      </c>
      <c r="D58" s="18">
        <v>27</v>
      </c>
      <c r="E58" s="10">
        <v>3221</v>
      </c>
      <c r="F58" s="9" t="s">
        <v>27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27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62</v>
      </c>
      <c r="D60" s="18">
        <v>716.23</v>
      </c>
      <c r="E60" s="10">
        <v>3299</v>
      </c>
      <c r="F60" s="9" t="s">
        <v>56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716.23</v>
      </c>
      <c r="E61" s="24"/>
      <c r="F61" s="26"/>
      <c r="G61" s="27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121.48</v>
      </c>
      <c r="E62" s="10">
        <v>3299</v>
      </c>
      <c r="F62" s="9" t="s">
        <v>56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121.48</v>
      </c>
      <c r="E63" s="24"/>
      <c r="F63" s="26"/>
      <c r="G63" s="27"/>
    </row>
    <row r="64" spans="1:7" x14ac:dyDescent="0.25">
      <c r="A64" s="9" t="s">
        <v>98</v>
      </c>
      <c r="B64" s="14" t="s">
        <v>99</v>
      </c>
      <c r="C64" s="10" t="s">
        <v>100</v>
      </c>
      <c r="D64" s="18">
        <v>7384.5</v>
      </c>
      <c r="E64" s="10">
        <v>3222</v>
      </c>
      <c r="F64" s="9" t="s">
        <v>101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7384.5</v>
      </c>
      <c r="E65" s="24"/>
      <c r="F65" s="26"/>
      <c r="G65" s="27"/>
    </row>
    <row r="66" spans="1:7" x14ac:dyDescent="0.25">
      <c r="A66" s="9" t="s">
        <v>102</v>
      </c>
      <c r="B66" s="14" t="s">
        <v>103</v>
      </c>
      <c r="C66" s="10" t="s">
        <v>30</v>
      </c>
      <c r="D66" s="18">
        <v>142.4</v>
      </c>
      <c r="E66" s="10">
        <v>3211</v>
      </c>
      <c r="F66" s="9" t="s">
        <v>77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142.4</v>
      </c>
      <c r="E67" s="24"/>
      <c r="F67" s="26"/>
      <c r="G67" s="27"/>
    </row>
    <row r="68" spans="1:7" x14ac:dyDescent="0.25">
      <c r="A68" s="9" t="s">
        <v>104</v>
      </c>
      <c r="B68" s="14" t="s">
        <v>105</v>
      </c>
      <c r="C68" s="10" t="s">
        <v>106</v>
      </c>
      <c r="D68" s="18">
        <v>355.37</v>
      </c>
      <c r="E68" s="10">
        <v>3234</v>
      </c>
      <c r="F68" s="9" t="s">
        <v>33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355.37</v>
      </c>
      <c r="E69" s="24"/>
      <c r="F69" s="26"/>
      <c r="G69" s="27"/>
    </row>
    <row r="70" spans="1:7" x14ac:dyDescent="0.25">
      <c r="A70" s="9" t="s">
        <v>107</v>
      </c>
      <c r="B70" s="14" t="s">
        <v>108</v>
      </c>
      <c r="C70" s="10" t="s">
        <v>109</v>
      </c>
      <c r="D70" s="18">
        <v>118.88</v>
      </c>
      <c r="E70" s="10">
        <v>3221</v>
      </c>
      <c r="F70" s="9" t="s">
        <v>27</v>
      </c>
      <c r="G70" s="28" t="s">
        <v>15</v>
      </c>
    </row>
    <row r="71" spans="1:7" x14ac:dyDescent="0.25">
      <c r="A71" s="9"/>
      <c r="B71" s="14"/>
      <c r="C71" s="10"/>
      <c r="D71" s="18">
        <v>44.16</v>
      </c>
      <c r="E71" s="10">
        <v>3293</v>
      </c>
      <c r="F71" s="9" t="s">
        <v>110</v>
      </c>
      <c r="G71" s="29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SUM(D70:D71)</f>
        <v>163.04</v>
      </c>
      <c r="E72" s="24"/>
      <c r="F72" s="26"/>
      <c r="G72" s="27"/>
    </row>
    <row r="73" spans="1:7" x14ac:dyDescent="0.25">
      <c r="A73" s="9" t="s">
        <v>111</v>
      </c>
      <c r="B73" s="14" t="s">
        <v>112</v>
      </c>
      <c r="C73" s="10" t="s">
        <v>19</v>
      </c>
      <c r="D73" s="18">
        <v>115.5</v>
      </c>
      <c r="E73" s="10">
        <v>3221</v>
      </c>
      <c r="F73" s="9" t="s">
        <v>27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115.5</v>
      </c>
      <c r="E74" s="24"/>
      <c r="F74" s="26"/>
      <c r="G74" s="27"/>
    </row>
    <row r="75" spans="1:7" x14ac:dyDescent="0.25">
      <c r="A75" s="9" t="s">
        <v>113</v>
      </c>
      <c r="B75" s="14" t="s">
        <v>114</v>
      </c>
      <c r="C75" s="10" t="s">
        <v>115</v>
      </c>
      <c r="D75" s="18">
        <v>19</v>
      </c>
      <c r="E75" s="10">
        <v>3223</v>
      </c>
      <c r="F75" s="9" t="s">
        <v>73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19</v>
      </c>
      <c r="E76" s="24"/>
      <c r="F76" s="26"/>
      <c r="G76" s="27"/>
    </row>
    <row r="77" spans="1:7" x14ac:dyDescent="0.25">
      <c r="A77" s="9" t="s">
        <v>116</v>
      </c>
      <c r="B77" s="14" t="s">
        <v>117</v>
      </c>
      <c r="C77" s="10" t="s">
        <v>118</v>
      </c>
      <c r="D77" s="18">
        <v>126.88</v>
      </c>
      <c r="E77" s="10">
        <v>3221</v>
      </c>
      <c r="F77" s="9" t="s">
        <v>27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126.88</v>
      </c>
      <c r="E78" s="24"/>
      <c r="F78" s="26"/>
      <c r="G78" s="27"/>
    </row>
    <row r="79" spans="1:7" x14ac:dyDescent="0.25">
      <c r="A79" s="9" t="s">
        <v>119</v>
      </c>
      <c r="B79" s="14" t="s">
        <v>120</v>
      </c>
      <c r="C79" s="10" t="s">
        <v>121</v>
      </c>
      <c r="D79" s="18">
        <v>123.13</v>
      </c>
      <c r="E79" s="10">
        <v>3221</v>
      </c>
      <c r="F79" s="9" t="s">
        <v>27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123.13</v>
      </c>
      <c r="E80" s="24"/>
      <c r="F80" s="26"/>
      <c r="G80" s="27"/>
    </row>
    <row r="81" spans="1:7" x14ac:dyDescent="0.25">
      <c r="A81" s="9" t="s">
        <v>122</v>
      </c>
      <c r="B81" s="14" t="s">
        <v>123</v>
      </c>
      <c r="C81" s="10" t="s">
        <v>124</v>
      </c>
      <c r="D81" s="18">
        <v>66</v>
      </c>
      <c r="E81" s="10">
        <v>3293</v>
      </c>
      <c r="F81" s="9" t="s">
        <v>110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66</v>
      </c>
      <c r="E82" s="24"/>
      <c r="F82" s="26"/>
      <c r="G82" s="27"/>
    </row>
    <row r="83" spans="1:7" x14ac:dyDescent="0.25">
      <c r="A83" s="9" t="s">
        <v>125</v>
      </c>
      <c r="B83" s="14" t="s">
        <v>126</v>
      </c>
      <c r="C83" s="10" t="s">
        <v>97</v>
      </c>
      <c r="D83" s="18">
        <v>248.85</v>
      </c>
      <c r="E83" s="10">
        <v>3234</v>
      </c>
      <c r="F83" s="9" t="s">
        <v>33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248.85</v>
      </c>
      <c r="E84" s="24"/>
      <c r="F84" s="26"/>
      <c r="G84" s="27"/>
    </row>
    <row r="85" spans="1:7" x14ac:dyDescent="0.25">
      <c r="A85" s="9"/>
      <c r="B85" s="14"/>
      <c r="C85" s="10"/>
      <c r="D85" s="18">
        <v>73407</v>
      </c>
      <c r="E85" s="10">
        <v>3111</v>
      </c>
      <c r="F85" s="9" t="s">
        <v>127</v>
      </c>
      <c r="G85" s="28" t="s">
        <v>15</v>
      </c>
    </row>
    <row r="86" spans="1:7" x14ac:dyDescent="0.25">
      <c r="A86" s="9"/>
      <c r="B86" s="14"/>
      <c r="C86" s="10"/>
      <c r="D86" s="18">
        <v>98590.94</v>
      </c>
      <c r="E86" s="10">
        <v>3111</v>
      </c>
      <c r="F86" s="9" t="s">
        <v>127</v>
      </c>
      <c r="G86" s="29" t="s">
        <v>15</v>
      </c>
    </row>
    <row r="87" spans="1:7" x14ac:dyDescent="0.25">
      <c r="A87" s="9"/>
      <c r="B87" s="14"/>
      <c r="C87" s="10"/>
      <c r="D87" s="18">
        <v>578.63</v>
      </c>
      <c r="E87" s="10">
        <v>3113</v>
      </c>
      <c r="F87" s="9" t="s">
        <v>128</v>
      </c>
      <c r="G87" s="29" t="s">
        <v>15</v>
      </c>
    </row>
    <row r="88" spans="1:7" x14ac:dyDescent="0.25">
      <c r="A88" s="9"/>
      <c r="B88" s="14"/>
      <c r="C88" s="10"/>
      <c r="D88" s="18">
        <v>2032.13</v>
      </c>
      <c r="E88" s="10">
        <v>3114</v>
      </c>
      <c r="F88" s="9" t="s">
        <v>129</v>
      </c>
      <c r="G88" s="29" t="s">
        <v>15</v>
      </c>
    </row>
    <row r="89" spans="1:7" x14ac:dyDescent="0.25">
      <c r="A89" s="9"/>
      <c r="B89" s="14"/>
      <c r="C89" s="10"/>
      <c r="D89" s="18">
        <v>441.44</v>
      </c>
      <c r="E89" s="10">
        <v>3121</v>
      </c>
      <c r="F89" s="9" t="s">
        <v>130</v>
      </c>
      <c r="G89" s="29" t="s">
        <v>15</v>
      </c>
    </row>
    <row r="90" spans="1:7" x14ac:dyDescent="0.25">
      <c r="A90" s="9"/>
      <c r="B90" s="14"/>
      <c r="C90" s="10"/>
      <c r="D90" s="18">
        <v>1500</v>
      </c>
      <c r="E90" s="10">
        <v>3121</v>
      </c>
      <c r="F90" s="9" t="s">
        <v>130</v>
      </c>
      <c r="G90" s="29" t="s">
        <v>15</v>
      </c>
    </row>
    <row r="91" spans="1:7" x14ac:dyDescent="0.25">
      <c r="A91" s="9"/>
      <c r="B91" s="14"/>
      <c r="C91" s="10"/>
      <c r="D91" s="18">
        <v>743.8</v>
      </c>
      <c r="E91" s="10">
        <v>3122</v>
      </c>
      <c r="F91" s="9" t="s">
        <v>131</v>
      </c>
      <c r="G91" s="29" t="s">
        <v>15</v>
      </c>
    </row>
    <row r="92" spans="1:7" x14ac:dyDescent="0.25">
      <c r="A92" s="9"/>
      <c r="B92" s="14"/>
      <c r="C92" s="10"/>
      <c r="D92" s="18">
        <v>16698.28</v>
      </c>
      <c r="E92" s="10">
        <v>3132</v>
      </c>
      <c r="F92" s="9" t="s">
        <v>132</v>
      </c>
      <c r="G92" s="29" t="s">
        <v>15</v>
      </c>
    </row>
    <row r="93" spans="1:7" x14ac:dyDescent="0.25">
      <c r="A93" s="9"/>
      <c r="B93" s="14"/>
      <c r="C93" s="10"/>
      <c r="D93" s="18">
        <v>8580</v>
      </c>
      <c r="E93" s="10">
        <v>3141</v>
      </c>
      <c r="F93" s="9" t="s">
        <v>131</v>
      </c>
      <c r="G93" s="29" t="s">
        <v>15</v>
      </c>
    </row>
    <row r="94" spans="1:7" x14ac:dyDescent="0.25">
      <c r="A94" s="9"/>
      <c r="B94" s="14"/>
      <c r="C94" s="10"/>
      <c r="D94" s="18">
        <v>20156.86</v>
      </c>
      <c r="E94" s="10">
        <v>3151</v>
      </c>
      <c r="F94" s="9" t="s">
        <v>131</v>
      </c>
      <c r="G94" s="29" t="s">
        <v>15</v>
      </c>
    </row>
    <row r="95" spans="1:7" x14ac:dyDescent="0.25">
      <c r="A95" s="9"/>
      <c r="B95" s="14"/>
      <c r="C95" s="10"/>
      <c r="D95" s="18">
        <v>16853.71</v>
      </c>
      <c r="E95" s="10">
        <v>3162</v>
      </c>
      <c r="F95" s="9" t="s">
        <v>131</v>
      </c>
      <c r="G95" s="29" t="s">
        <v>15</v>
      </c>
    </row>
    <row r="96" spans="1:7" x14ac:dyDescent="0.25">
      <c r="A96" s="9"/>
      <c r="B96" s="14"/>
      <c r="C96" s="10"/>
      <c r="D96" s="18">
        <v>741.44</v>
      </c>
      <c r="E96" s="10">
        <v>3171</v>
      </c>
      <c r="F96" s="9" t="s">
        <v>131</v>
      </c>
      <c r="G96" s="29" t="s">
        <v>15</v>
      </c>
    </row>
    <row r="97" spans="1:7" x14ac:dyDescent="0.25">
      <c r="A97" s="9"/>
      <c r="B97" s="14"/>
      <c r="C97" s="10"/>
      <c r="D97" s="18">
        <v>90</v>
      </c>
      <c r="E97" s="10">
        <v>3211</v>
      </c>
      <c r="F97" s="9" t="s">
        <v>77</v>
      </c>
      <c r="G97" s="29" t="s">
        <v>15</v>
      </c>
    </row>
    <row r="98" spans="1:7" x14ac:dyDescent="0.25">
      <c r="A98" s="9"/>
      <c r="B98" s="14"/>
      <c r="C98" s="10"/>
      <c r="D98" s="18">
        <v>3521</v>
      </c>
      <c r="E98" s="10">
        <v>3212</v>
      </c>
      <c r="F98" s="9" t="s">
        <v>133</v>
      </c>
      <c r="G98" s="29" t="s">
        <v>15</v>
      </c>
    </row>
    <row r="99" spans="1:7" x14ac:dyDescent="0.25">
      <c r="A99" s="9"/>
      <c r="B99" s="14"/>
      <c r="C99" s="10"/>
      <c r="D99" s="18">
        <v>3832.27</v>
      </c>
      <c r="E99" s="10">
        <v>3212</v>
      </c>
      <c r="F99" s="9" t="s">
        <v>133</v>
      </c>
      <c r="G99" s="29" t="s">
        <v>15</v>
      </c>
    </row>
    <row r="100" spans="1:7" x14ac:dyDescent="0.25">
      <c r="A100" s="9"/>
      <c r="B100" s="14"/>
      <c r="C100" s="10"/>
      <c r="D100" s="18">
        <v>388</v>
      </c>
      <c r="E100" s="10">
        <v>3295</v>
      </c>
      <c r="F100" s="9" t="s">
        <v>68</v>
      </c>
      <c r="G100" s="29" t="s">
        <v>15</v>
      </c>
    </row>
    <row r="101" spans="1:7" x14ac:dyDescent="0.25">
      <c r="A101" s="9"/>
      <c r="B101" s="14"/>
      <c r="C101" s="10"/>
      <c r="D101" s="18">
        <v>48.7</v>
      </c>
      <c r="E101" s="10">
        <v>3431</v>
      </c>
      <c r="F101" s="9" t="s">
        <v>134</v>
      </c>
      <c r="G101" s="29" t="s">
        <v>15</v>
      </c>
    </row>
    <row r="102" spans="1:7" x14ac:dyDescent="0.25">
      <c r="A102" s="9"/>
      <c r="B102" s="14"/>
      <c r="C102" s="10"/>
      <c r="D102" s="18">
        <v>2226.6799999999998</v>
      </c>
      <c r="E102" s="10">
        <v>7612</v>
      </c>
      <c r="F102" s="9" t="s">
        <v>131</v>
      </c>
      <c r="G102" s="29" t="s">
        <v>15</v>
      </c>
    </row>
    <row r="103" spans="1:7" ht="21" customHeight="1" thickBot="1" x14ac:dyDescent="0.3">
      <c r="A103" s="22" t="s">
        <v>16</v>
      </c>
      <c r="B103" s="23"/>
      <c r="C103" s="24"/>
      <c r="D103" s="25">
        <f>SUM(D85:D102)</f>
        <v>250430.88</v>
      </c>
      <c r="E103" s="24"/>
      <c r="F103" s="26"/>
      <c r="G103" s="27"/>
    </row>
    <row r="104" spans="1:7" ht="15.75" thickBot="1" x14ac:dyDescent="0.3">
      <c r="A104" s="30" t="s">
        <v>135</v>
      </c>
      <c r="B104" s="31"/>
      <c r="C104" s="32"/>
      <c r="D104" s="33">
        <f>SUM(D8,D10,D12,D14,D16,D19,D21,D23,D25,D27,D29,D31,D33,D35,D37,D39,D41,D43,D45,D47,D49,D51,D53,D55,D57,D59,D61,D63,D65,D67,D69,D72,D74,D76,D78,D80,D82,D84,D103)</f>
        <v>276884.09999999998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2025-06-13T10:56:56Z</dcterms:modified>
</cp:coreProperties>
</file>