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B8297B4C-F985-4E08-9CFA-1ACC54238B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5" i="1" l="1"/>
  <c r="D54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<sst xmlns="http://schemas.openxmlformats.org/spreadsheetml/2006/main" count="139" uniqueCount="75">
  <si>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</si>
  <si>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</si>
  <si>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</si>
  <si>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</si>
  <si>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</si>
  <si>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</si>
  <si>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</si>
  <si>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</si>
  <si>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</si>
  <si>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</si>
  <si>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01.08.2025 Do 31.08.2025</t>
  </si>
  <si>
    <t>HRVATSKA POŠTA, ZAGREB</t>
  </si>
  <si>
    <t>87311810356</t>
  </si>
  <si>
    <t>ZAGREB</t>
  </si>
  <si>
    <t>USLUGE TELEFONA, POŠTE I PRIJEVOZA</t>
  </si>
  <si>
    <t>OSNOVNA ŠKOLA KRALJA ZVONIMIRA</t>
  </si>
  <si>
    <t>Ukupno:</t>
  </si>
  <si>
    <t>ŽIVA VODA</t>
  </si>
  <si>
    <t>86255713939</t>
  </si>
  <si>
    <t xml:space="preserve">ZAKUPNINE I NAJAMNINE                                                                                                                                 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</si>
  <si>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</si>
  <si>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</si>
  <si>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</si>
  <si>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</si>
  <si>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</si>
  <si>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</si>
  <si>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INFOS PLUS d.o.o</t>
  </si>
  <si>
    <t>77787029143</t>
  </si>
  <si>
    <t>21000 SPLIT</t>
  </si>
  <si>
    <t>OPTIMUS</t>
  </si>
  <si>
    <t>71981294715</t>
  </si>
  <si>
    <t>ČAKOVEC</t>
  </si>
  <si>
    <t>Telemach Hrvatska d.o.o., ZAGREB</t>
  </si>
  <si>
    <t>70133616033</t>
  </si>
  <si>
    <t>10000 Zagreb</t>
  </si>
  <si>
    <t>HTV</t>
  </si>
  <si>
    <t>68419124305</t>
  </si>
  <si>
    <t>PRISTOJBE</t>
  </si>
  <si>
    <t>HEP OPSKRBA, ZAGREB</t>
  </si>
  <si>
    <t>63073332379</t>
  </si>
  <si>
    <t>ENERGIJA</t>
  </si>
  <si>
    <t>Vodovod i kanalizacija d.o.o. Split</t>
  </si>
  <si>
    <t>56826138353</t>
  </si>
  <si>
    <t>KOMUNALNE USLUGE</t>
  </si>
  <si>
    <t>Obrt za usluge "Maslinjak", MURTER</t>
  </si>
  <si>
    <t>46832606203</t>
  </si>
  <si>
    <t>22243 Murter</t>
  </si>
  <si>
    <t>OSTALI NESPOMENUTI RASHODI POSLOVANJA</t>
  </si>
  <si>
    <t>PEKARA SEGET DONJI j.d.o.o., SEGET DONJI</t>
  </si>
  <si>
    <t>28686835298</t>
  </si>
  <si>
    <t>21220 Seget Donji</t>
  </si>
  <si>
    <t xml:space="preserve">MATERIJAL I SIROVINE                                                                                                                                  </t>
  </si>
  <si>
    <t>a4</t>
  </si>
  <si>
    <t>13281121851</t>
  </si>
  <si>
    <t>21213 kastel gomilica</t>
  </si>
  <si>
    <t>UREDSKI MATERIJAL I OSTALI MATERIJALNI RASHODI</t>
  </si>
  <si>
    <t>HRVATSKE VODE</t>
  </si>
  <si>
    <t>11111111111</t>
  </si>
  <si>
    <t>BELA SPORT D.O.O. ZA TRGOVINU I USLUGE, ČEPIN</t>
  </si>
  <si>
    <t>02788022793</t>
  </si>
  <si>
    <t>31431 ČEPIN</t>
  </si>
  <si>
    <t xml:space="preserve">SPORTSKA I GLAZBENA OPREMA                                                                                                                            </t>
  </si>
  <si>
    <t>OPĆINA SEGET-PRORAČUN</t>
  </si>
  <si>
    <t>-</t>
  </si>
  <si>
    <t xml:space="preserve">SEGET DONJI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</si>
  <si>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</si>
  <si>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</si>
  <si>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</si>
  <si>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Nema Konta Na Odabranoj Razini</t>
  </si>
  <si>
    <t>SLUŽBENA PUTOVANJA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</si>
  <si>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</si>
  <si>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</si>
  <si>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INTELEKTUALNE I OSOBNE USLUGE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</si>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</sst>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18.989999999999998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18.989999999999998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8.3000000000000007</v>
      </c>
      <c r="E9" s="10">
        <v>3235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8.3000000000000007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1.66</v>
      </c>
      <c r="E11" s="10">
        <v>3238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153.72</v>
      </c>
      <c r="E13" s="10">
        <v>3231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153.72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237.5</v>
      </c>
      <c r="E15" s="10">
        <v>3238</v>
      </c>
      <c r="F15" s="9" t="s">
        <v>22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237.5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82.5</v>
      </c>
      <c r="E17" s="10">
        <v>3238</v>
      </c>
      <c r="F17" s="9" t="s">
        <v>22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82.5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17.97</v>
      </c>
      <c r="E19" s="10">
        <v>3231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17.97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21.24</v>
      </c>
      <c r="E21" s="10">
        <v>3295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21.24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13</v>
      </c>
      <c r="D23" s="18">
        <v>285.58</v>
      </c>
      <c r="E23" s="10">
        <v>3223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285.58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28</v>
      </c>
      <c r="D25" s="18">
        <v>69.72</v>
      </c>
      <c r="E25" s="10">
        <v>3234</v>
      </c>
      <c r="F25" s="9" t="s">
        <v>43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69.72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825</v>
      </c>
      <c r="E27" s="10">
        <v>3299</v>
      </c>
      <c r="F27" s="9" t="s">
        <v>47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825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2946.56</v>
      </c>
      <c r="E29" s="10">
        <v>3222</v>
      </c>
      <c r="F29" s="9" t="s">
        <v>51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2946.56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15</v>
      </c>
      <c r="E31" s="10">
        <v>3221</v>
      </c>
      <c r="F31" s="9" t="s">
        <v>55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15</v>
      </c>
      <c r="E32" s="24"/>
      <c r="F32" s="26"/>
      <c r="G32" s="27"/>
    </row>
    <row r="33" spans="1:7" x14ac:dyDescent="0.25">
      <c r="A33" s="9" t="s">
        <v>56</v>
      </c>
      <c r="B33" s="14" t="s">
        <v>57</v>
      </c>
      <c r="C33" s="10" t="s">
        <v>13</v>
      </c>
      <c r="D33" s="18">
        <v>77.19</v>
      </c>
      <c r="E33" s="10">
        <v>3234</v>
      </c>
      <c r="F33" s="9" t="s">
        <v>43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77.19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2210</v>
      </c>
      <c r="E35" s="10">
        <v>4226</v>
      </c>
      <c r="F35" s="9" t="s">
        <v>61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2210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64</v>
      </c>
      <c r="D37" s="18">
        <v>723.67</v>
      </c>
      <c r="E37" s="10">
        <v>3234</v>
      </c>
      <c r="F37" s="9" t="s">
        <v>43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723.67</v>
      </c>
      <c r="E38" s="24"/>
      <c r="F38" s="26"/>
      <c r="G38" s="27"/>
    </row>
    <row r="39" spans="1:7" x14ac:dyDescent="0.25">
      <c r="A39" s="9"/>
      <c r="B39" s="14"/>
      <c r="C39" s="10"/>
      <c r="D39" s="18">
        <v>69143.45</v>
      </c>
      <c r="E39" s="10">
        <v>3111</v>
      </c>
      <c r="F39" s="9" t="s">
        <v>65</v>
      </c>
      <c r="G39" s="28" t="s">
        <v>15</v>
      </c>
    </row>
    <row r="40" spans="1:7" x14ac:dyDescent="0.25">
      <c r="A40" s="9"/>
      <c r="B40" s="14"/>
      <c r="C40" s="10"/>
      <c r="D40" s="18">
        <v>92338.14</v>
      </c>
      <c r="E40" s="10">
        <v>3111</v>
      </c>
      <c r="F40" s="9" t="s">
        <v>65</v>
      </c>
      <c r="G40" s="29" t="s">
        <v>15</v>
      </c>
    </row>
    <row r="41" spans="1:7" x14ac:dyDescent="0.25">
      <c r="A41" s="9"/>
      <c r="B41" s="14"/>
      <c r="C41" s="10"/>
      <c r="D41" s="18">
        <v>386.74</v>
      </c>
      <c r="E41" s="10">
        <v>3114</v>
      </c>
      <c r="F41" s="9" t="s">
        <v>66</v>
      </c>
      <c r="G41" s="29" t="s">
        <v>15</v>
      </c>
    </row>
    <row r="42" spans="1:7" x14ac:dyDescent="0.25">
      <c r="A42" s="9"/>
      <c r="B42" s="14"/>
      <c r="C42" s="10"/>
      <c r="D42" s="18">
        <v>15299.62</v>
      </c>
      <c r="E42" s="10">
        <v>3132</v>
      </c>
      <c r="F42" s="9" t="s">
        <v>67</v>
      </c>
      <c r="G42" s="29" t="s">
        <v>15</v>
      </c>
    </row>
    <row r="43" spans="1:7" x14ac:dyDescent="0.25">
      <c r="A43" s="9"/>
      <c r="B43" s="14"/>
      <c r="C43" s="10"/>
      <c r="D43" s="18">
        <v>7494.67</v>
      </c>
      <c r="E43" s="10">
        <v>3141</v>
      </c>
      <c r="F43" s="9" t="s">
        <v>68</v>
      </c>
      <c r="G43" s="29" t="s">
        <v>15</v>
      </c>
    </row>
    <row r="44" spans="1:7" x14ac:dyDescent="0.25">
      <c r="A44" s="9"/>
      <c r="B44" s="14"/>
      <c r="C44" s="10"/>
      <c r="D44" s="18">
        <v>18812.57</v>
      </c>
      <c r="E44" s="10">
        <v>3151</v>
      </c>
      <c r="F44" s="9" t="s">
        <v>68</v>
      </c>
      <c r="G44" s="29" t="s">
        <v>15</v>
      </c>
    </row>
    <row r="45" spans="1:7" x14ac:dyDescent="0.25">
      <c r="A45" s="9"/>
      <c r="B45" s="14"/>
      <c r="C45" s="10"/>
      <c r="D45" s="18">
        <v>15749.37</v>
      </c>
      <c r="E45" s="10">
        <v>3162</v>
      </c>
      <c r="F45" s="9" t="s">
        <v>68</v>
      </c>
      <c r="G45" s="29" t="s">
        <v>15</v>
      </c>
    </row>
    <row r="46" spans="1:7" x14ac:dyDescent="0.25">
      <c r="A46" s="9"/>
      <c r="B46" s="14"/>
      <c r="C46" s="10"/>
      <c r="D46" s="18">
        <v>794.56</v>
      </c>
      <c r="E46" s="10">
        <v>3211</v>
      </c>
      <c r="F46" s="9" t="s">
        <v>69</v>
      </c>
      <c r="G46" s="29" t="s">
        <v>15</v>
      </c>
    </row>
    <row r="47" spans="1:7" x14ac:dyDescent="0.25">
      <c r="A47" s="9"/>
      <c r="B47" s="14"/>
      <c r="C47" s="10"/>
      <c r="D47" s="18">
        <v>740.15</v>
      </c>
      <c r="E47" s="10">
        <v>3212</v>
      </c>
      <c r="F47" s="9" t="s">
        <v>70</v>
      </c>
      <c r="G47" s="29" t="s">
        <v>15</v>
      </c>
    </row>
    <row r="48" spans="1:7" x14ac:dyDescent="0.25">
      <c r="A48" s="9"/>
      <c r="B48" s="14"/>
      <c r="C48" s="10"/>
      <c r="D48" s="18">
        <v>1357.77</v>
      </c>
      <c r="E48" s="10">
        <v>3212</v>
      </c>
      <c r="F48" s="9" t="s">
        <v>70</v>
      </c>
      <c r="G48" s="29" t="s">
        <v>15</v>
      </c>
    </row>
    <row r="49" spans="1:7" x14ac:dyDescent="0.25">
      <c r="A49" s="9"/>
      <c r="B49" s="14"/>
      <c r="C49" s="10"/>
      <c r="D49" s="18">
        <v>173.5</v>
      </c>
      <c r="E49" s="10">
        <v>3214</v>
      </c>
      <c r="F49" s="9" t="s">
        <v>71</v>
      </c>
      <c r="G49" s="29" t="s">
        <v>15</v>
      </c>
    </row>
    <row r="50" spans="1:7" x14ac:dyDescent="0.25">
      <c r="A50" s="9"/>
      <c r="B50" s="14"/>
      <c r="C50" s="10"/>
      <c r="D50" s="18">
        <v>300</v>
      </c>
      <c r="E50" s="10">
        <v>3237</v>
      </c>
      <c r="F50" s="9" t="s">
        <v>72</v>
      </c>
      <c r="G50" s="29" t="s">
        <v>15</v>
      </c>
    </row>
    <row r="51" spans="1:7" x14ac:dyDescent="0.25">
      <c r="A51" s="9"/>
      <c r="B51" s="14"/>
      <c r="C51" s="10"/>
      <c r="D51" s="18">
        <v>388</v>
      </c>
      <c r="E51" s="10">
        <v>3295</v>
      </c>
      <c r="F51" s="9" t="s">
        <v>37</v>
      </c>
      <c r="G51" s="29" t="s">
        <v>15</v>
      </c>
    </row>
    <row r="52" spans="1:7" x14ac:dyDescent="0.25">
      <c r="A52" s="9"/>
      <c r="B52" s="14"/>
      <c r="C52" s="10"/>
      <c r="D52" s="18">
        <v>68.89</v>
      </c>
      <c r="E52" s="10">
        <v>3431</v>
      </c>
      <c r="F52" s="9" t="s">
        <v>73</v>
      </c>
      <c r="G52" s="29" t="s">
        <v>15</v>
      </c>
    </row>
    <row r="53" spans="1:7" x14ac:dyDescent="0.25">
      <c r="A53" s="9"/>
      <c r="B53" s="14"/>
      <c r="C53" s="10"/>
      <c r="D53" s="18">
        <v>889.94</v>
      </c>
      <c r="E53" s="10">
        <v>7612</v>
      </c>
      <c r="F53" s="9" t="s">
        <v>68</v>
      </c>
      <c r="G53" s="29" t="s">
        <v>15</v>
      </c>
    </row>
    <row r="54" spans="1:7" ht="21" customHeight="1" thickBot="1" x14ac:dyDescent="0.3">
      <c r="A54" s="22" t="s">
        <v>16</v>
      </c>
      <c r="B54" s="23"/>
      <c r="C54" s="24"/>
      <c r="D54" s="25">
        <f>SUM(D39:D53)</f>
        <v>223937.37</v>
      </c>
      <c r="E54" s="24"/>
      <c r="F54" s="26"/>
      <c r="G54" s="27"/>
    </row>
    <row r="55" spans="1:7" ht="15.75" thickBot="1" x14ac:dyDescent="0.3">
      <c r="A55" s="30" t="s">
        <v>74</v>
      </c>
      <c r="B55" s="31"/>
      <c r="C55" s="32"/>
      <c r="D55" s="33">
        <f>SUM(D8,D10,D12,D14,D16,D18,D20,D22,D24,D26,D28,D30,D32,D34,D36,D38,D54)</f>
        <v>231631.97</v>
      </c>
      <c r="E55" s="32"/>
      <c r="F55" s="34"/>
      <c r="G55" s="35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2025-09-10T09:29:58Z</dcterms:modified>
</cp:coreProperties>
</file>