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7CAA145-B818-4358-A03B-04BB86165F1F}" xr6:coauthVersionLast="47" xr6:coauthVersionMax="47" xr10:uidLastSave="{00000000-0000-0000-0000-000000000000}"/>
  <bookViews>
    <workbookView xWindow="7200" yWindow="4185" windowWidth="21600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8" i="1" l="1"/>
  <c r="D10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<sst xmlns="http://schemas.openxmlformats.org/spreadsheetml/2006/main" count="261" uniqueCount="107">
  <si>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</si>
  <si>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</si>
  <si>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</si>
  <si>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</si>
  <si>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</si>
  <si>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</si>
  <si>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</si>
  <si>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</si>
  <si>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KRALJA ZVONIMIRA_x000D_
HRVATSKIH ŽRTAVA 92_x000D_
SEGET DONJI_x000D_
Tel: +385(21)880510   Fax: +385(21)880235_x000D_
OIB: 56760116060_x000D_
Mail: boze.carija@skole.hr_x000D_
IBAN: HR2523600001101501559</t>
  </si>
  <si>
    <t xml:space="preserve">Odgovorna Osoba: MATKOVIĆ DOMINIK_x000D_
     </t>
  </si>
  <si>
    <t>Isplata Sredstava Za Razdoblje: 01.09.2024 Do 30.09.2024</t>
  </si>
  <si>
    <t>ČAZMATRANS-PROMET d.o.o., ČAZMA</t>
  </si>
  <si>
    <t>96107776452</t>
  </si>
  <si>
    <t>43240 Čazma</t>
  </si>
  <si>
    <t>USLUGE TELEFONA, POŠTE I PRIJEVOZA</t>
  </si>
  <si>
    <t>OSNOVNA ŠKOLA KRALJA ZVONIMIRA</t>
  </si>
  <si>
    <t>Ukupno:</t>
  </si>
  <si>
    <t>LAPIŠ, OBRT ZA TRGOVINU I USLUGE VL. JERKO ŽAJA, TROGIR, PUT MULINA 52/E</t>
  </si>
  <si>
    <t>92139932437</t>
  </si>
  <si>
    <t>21220 TROGIR</t>
  </si>
  <si>
    <t>OSTALE USLUGE</t>
  </si>
  <si>
    <t>Decathlon Zagreb d.o.o.</t>
  </si>
  <si>
    <t>89516372197</t>
  </si>
  <si>
    <t>10000 Zagreb</t>
  </si>
  <si>
    <t>SITNI INVENTAR I AUTO GUME</t>
  </si>
  <si>
    <t>HRVATSKA POŠTA, ZAGREB</t>
  </si>
  <si>
    <t>87311810356</t>
  </si>
  <si>
    <t>ZAGREB</t>
  </si>
  <si>
    <t>ŽIVA VODA</t>
  </si>
  <si>
    <t>86255713939</t>
  </si>
  <si>
    <t xml:space="preserve">ZAKUPNINE I NAJAMNINE                                                                                                                                 </t>
  </si>
  <si>
    <t>FINA, ZAGREB</t>
  </si>
  <si>
    <t>85821130368</t>
  </si>
  <si>
    <t>RAČUNALNE USLUGE</t>
  </si>
  <si>
    <t>HRVATSKI TELEKOM, ZAGREB</t>
  </si>
  <si>
    <t>81793146560</t>
  </si>
  <si>
    <t xml:space="preserve">ZAGREB                                       </t>
  </si>
  <si>
    <t>Znanje d.o.o., ZAGREB</t>
  </si>
  <si>
    <t>80627693538</t>
  </si>
  <si>
    <t>OSTALI NESPOMENUTI RASHODI POSLOVANJA</t>
  </si>
  <si>
    <t>Naklada LJEVAK d.o.o</t>
  </si>
  <si>
    <t>80364394364</t>
  </si>
  <si>
    <t>INFOS PLUS d.o.o</t>
  </si>
  <si>
    <t>77787029143</t>
  </si>
  <si>
    <t>21000 SPLIT</t>
  </si>
  <si>
    <t>STARI BREND d.o.o. za proizvodnju hrane, SPLIT</t>
  </si>
  <si>
    <t>73592162929</t>
  </si>
  <si>
    <t>21000 Split</t>
  </si>
  <si>
    <t>REPREZENTACIJA</t>
  </si>
  <si>
    <t>OPTIMUS</t>
  </si>
  <si>
    <t>71981294715</t>
  </si>
  <si>
    <t>ČAKOVEC</t>
  </si>
  <si>
    <t>Telemach Hrvatska d.o.o., ZAGREB</t>
  </si>
  <si>
    <t>70133616033</t>
  </si>
  <si>
    <t>HTV</t>
  </si>
  <si>
    <t>68419124305</t>
  </si>
  <si>
    <t>PRISTOJBE</t>
  </si>
  <si>
    <t>HEP OPSKRBA, ZAGREB</t>
  </si>
  <si>
    <t>63073332379</t>
  </si>
  <si>
    <t>ENERGIJA</t>
  </si>
  <si>
    <t>Vodovod i kanalizacija d.o.o. Split</t>
  </si>
  <si>
    <t>56826138353</t>
  </si>
  <si>
    <t>KOMUNALNE USLUGE</t>
  </si>
  <si>
    <t>SJEME</t>
  </si>
  <si>
    <t>52650953128</t>
  </si>
  <si>
    <t>SPLIT</t>
  </si>
  <si>
    <t>MICHIELI-TOMIĆ D.O.O., GORNJI HUMAC</t>
  </si>
  <si>
    <t>38856841151</t>
  </si>
  <si>
    <t>GORNJI HUMAC</t>
  </si>
  <si>
    <t>ŠKOLSKE NOVINE</t>
  </si>
  <si>
    <t>24796394086</t>
  </si>
  <si>
    <t xml:space="preserve">ZAGREB                                            </t>
  </si>
  <si>
    <t>UREDSKI MATERIJAL I OSTALI MATERIJALNI RASHODI</t>
  </si>
  <si>
    <t>LIBER</t>
  </si>
  <si>
    <t>18106568228</t>
  </si>
  <si>
    <t xml:space="preserve">TROGIR                                            </t>
  </si>
  <si>
    <t>ROŽIĆ, obrt za usluge i trgovinu</t>
  </si>
  <si>
    <t>16562695784</t>
  </si>
  <si>
    <t>21220 Trogir</t>
  </si>
  <si>
    <t>USLUGE TEKUĆEG I INVESTICIJSKOG ODRŽAVANJA</t>
  </si>
  <si>
    <t>a4</t>
  </si>
  <si>
    <t>13281121851</t>
  </si>
  <si>
    <t>21213 kastel gomilica</t>
  </si>
  <si>
    <t>BALONI TROGIR OBRT ZA IZRADU I USLUGE VL. BOŽIDAR GLASNOVIĆ, TROGIR</t>
  </si>
  <si>
    <t>03082387430</t>
  </si>
  <si>
    <t>TOMMY D.O.O., SPLIT</t>
  </si>
  <si>
    <t>00278260010</t>
  </si>
  <si>
    <t xml:space="preserve">POTRAŽIVANJA OD ZAPOSLENIH                                                                                                                            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</si>
  <si>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</si>
  <si>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</si>
  <si>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</si>
  <si>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</si>
  <si>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</si>
  <si>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DOPRINOSI ZA ZAPOŠLJAVANJE                                                                                                                            </t>
  </si>
  <si>
    <t>Nema Konta Na Odabranoj Razini</t>
  </si>
  <si>
    <t>SLUŽBENA PUTOVANJA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</si>
  <si>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</si>
  <si>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</si>
  <si>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>MATERIJAL I DIJELOVI ZA TEKUĆE I INVESTICIJSKO ODRŽAVANJE</t>
  </si>
  <si>
    <t>ČLANARINE</t>
  </si>
  <si>
    <t>TROŠKOVI SUDSKIH POSTUPAKA</t>
  </si>
  <si>
    <t>BANKARSKE USLUGE I USLUGE PLATNOG PROMETA</t>
  </si>
  <si>
    <t xml:space="preserve">ZATEZNE KAMATE                         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</si>
  <si>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</si>
  <si>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Knjige u knjižnicama</t>
  </si>
  <si>
    <t xml:space="preserve">DODATNA ULAGANJA NA GRAĐEVINSKIM OBJEKTIMA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</si>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</sst>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312.5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312.5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1086.01</v>
      </c>
      <c r="E9" s="10">
        <v>3239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1086.01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76.989999999999995</v>
      </c>
      <c r="E11" s="10">
        <v>3225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76.989999999999995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38.58</v>
      </c>
      <c r="E13" s="10">
        <v>3231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38.58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27</v>
      </c>
      <c r="D15" s="18">
        <v>8.3000000000000007</v>
      </c>
      <c r="E15" s="10">
        <v>3235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8.3000000000000007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27</v>
      </c>
      <c r="D17" s="18">
        <v>1.66</v>
      </c>
      <c r="E17" s="10">
        <v>3238</v>
      </c>
      <c r="F17" s="9" t="s">
        <v>33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1.66</v>
      </c>
      <c r="E18" s="24"/>
      <c r="F18" s="26"/>
      <c r="G18" s="27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146.08000000000001</v>
      </c>
      <c r="E19" s="10">
        <v>3231</v>
      </c>
      <c r="F19" s="9" t="s">
        <v>14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146.08000000000001</v>
      </c>
      <c r="E20" s="24"/>
      <c r="F20" s="26"/>
      <c r="G20" s="27"/>
    </row>
    <row r="21" spans="1:7" x14ac:dyDescent="0.25">
      <c r="A21" s="9" t="s">
        <v>37</v>
      </c>
      <c r="B21" s="14" t="s">
        <v>38</v>
      </c>
      <c r="C21" s="10" t="s">
        <v>23</v>
      </c>
      <c r="D21" s="18">
        <v>110.95</v>
      </c>
      <c r="E21" s="10">
        <v>3299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110.95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23</v>
      </c>
      <c r="D23" s="18">
        <v>192.4</v>
      </c>
      <c r="E23" s="10">
        <v>3299</v>
      </c>
      <c r="F23" s="9" t="s">
        <v>39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192.4</v>
      </c>
      <c r="E24" s="24"/>
      <c r="F24" s="26"/>
      <c r="G24" s="27"/>
    </row>
    <row r="25" spans="1:7" x14ac:dyDescent="0.25">
      <c r="A25" s="9" t="s">
        <v>42</v>
      </c>
      <c r="B25" s="14" t="s">
        <v>43</v>
      </c>
      <c r="C25" s="10" t="s">
        <v>44</v>
      </c>
      <c r="D25" s="18">
        <v>237.5</v>
      </c>
      <c r="E25" s="10">
        <v>3238</v>
      </c>
      <c r="F25" s="9" t="s">
        <v>33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237.5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124</v>
      </c>
      <c r="E27" s="10">
        <v>3293</v>
      </c>
      <c r="F27" s="9" t="s">
        <v>48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124</v>
      </c>
      <c r="E28" s="24"/>
      <c r="F28" s="26"/>
      <c r="G28" s="27"/>
    </row>
    <row r="29" spans="1:7" x14ac:dyDescent="0.25">
      <c r="A29" s="9" t="s">
        <v>49</v>
      </c>
      <c r="B29" s="14" t="s">
        <v>50</v>
      </c>
      <c r="C29" s="10" t="s">
        <v>51</v>
      </c>
      <c r="D29" s="18">
        <v>165</v>
      </c>
      <c r="E29" s="10">
        <v>3238</v>
      </c>
      <c r="F29" s="9" t="s">
        <v>33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165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23</v>
      </c>
      <c r="D31" s="18">
        <v>17.97</v>
      </c>
      <c r="E31" s="10">
        <v>3231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17.97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27</v>
      </c>
      <c r="D33" s="18">
        <v>21.24</v>
      </c>
      <c r="E33" s="10">
        <v>3295</v>
      </c>
      <c r="F33" s="9" t="s">
        <v>56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21.24</v>
      </c>
      <c r="E34" s="24"/>
      <c r="F34" s="26"/>
      <c r="G34" s="27"/>
    </row>
    <row r="35" spans="1:7" x14ac:dyDescent="0.25">
      <c r="A35" s="9" t="s">
        <v>57</v>
      </c>
      <c r="B35" s="14" t="s">
        <v>58</v>
      </c>
      <c r="C35" s="10" t="s">
        <v>27</v>
      </c>
      <c r="D35" s="18">
        <v>534.42999999999995</v>
      </c>
      <c r="E35" s="10">
        <v>3223</v>
      </c>
      <c r="F35" s="9" t="s">
        <v>59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534.42999999999995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44</v>
      </c>
      <c r="D37" s="18">
        <v>168.46</v>
      </c>
      <c r="E37" s="10">
        <v>3234</v>
      </c>
      <c r="F37" s="9" t="s">
        <v>62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168.46</v>
      </c>
      <c r="E38" s="24"/>
      <c r="F38" s="26"/>
      <c r="G38" s="27"/>
    </row>
    <row r="39" spans="1:7" x14ac:dyDescent="0.25">
      <c r="A39" s="9" t="s">
        <v>63</v>
      </c>
      <c r="B39" s="14" t="s">
        <v>64</v>
      </c>
      <c r="C39" s="10" t="s">
        <v>65</v>
      </c>
      <c r="D39" s="18">
        <v>94.56</v>
      </c>
      <c r="E39" s="10">
        <v>3299</v>
      </c>
      <c r="F39" s="9" t="s">
        <v>39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94.56</v>
      </c>
      <c r="E40" s="24"/>
      <c r="F40" s="26"/>
      <c r="G40" s="27"/>
    </row>
    <row r="41" spans="1:7" x14ac:dyDescent="0.25">
      <c r="A41" s="9" t="s">
        <v>66</v>
      </c>
      <c r="B41" s="14" t="s">
        <v>67</v>
      </c>
      <c r="C41" s="10" t="s">
        <v>68</v>
      </c>
      <c r="D41" s="18">
        <v>19.87</v>
      </c>
      <c r="E41" s="10">
        <v>3234</v>
      </c>
      <c r="F41" s="9" t="s">
        <v>62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19.87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71</v>
      </c>
      <c r="D43" s="18">
        <v>55</v>
      </c>
      <c r="E43" s="10">
        <v>3221</v>
      </c>
      <c r="F43" s="9" t="s">
        <v>72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55</v>
      </c>
      <c r="E44" s="24"/>
      <c r="F44" s="26"/>
      <c r="G44" s="27"/>
    </row>
    <row r="45" spans="1:7" x14ac:dyDescent="0.25">
      <c r="A45" s="9" t="s">
        <v>73</v>
      </c>
      <c r="B45" s="14" t="s">
        <v>74</v>
      </c>
      <c r="C45" s="10" t="s">
        <v>75</v>
      </c>
      <c r="D45" s="18">
        <v>438.15</v>
      </c>
      <c r="E45" s="10">
        <v>3221</v>
      </c>
      <c r="F45" s="9" t="s">
        <v>72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438.15</v>
      </c>
      <c r="E46" s="24"/>
      <c r="F46" s="26"/>
      <c r="G46" s="27"/>
    </row>
    <row r="47" spans="1:7" x14ac:dyDescent="0.25">
      <c r="A47" s="9" t="s">
        <v>76</v>
      </c>
      <c r="B47" s="14" t="s">
        <v>77</v>
      </c>
      <c r="C47" s="10" t="s">
        <v>78</v>
      </c>
      <c r="D47" s="18">
        <v>75</v>
      </c>
      <c r="E47" s="10">
        <v>3232</v>
      </c>
      <c r="F47" s="9" t="s">
        <v>79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75</v>
      </c>
      <c r="E48" s="24"/>
      <c r="F48" s="26"/>
      <c r="G48" s="27"/>
    </row>
    <row r="49" spans="1:7" x14ac:dyDescent="0.25">
      <c r="A49" s="9" t="s">
        <v>80</v>
      </c>
      <c r="B49" s="14" t="s">
        <v>81</v>
      </c>
      <c r="C49" s="10" t="s">
        <v>82</v>
      </c>
      <c r="D49" s="18">
        <v>378.75</v>
      </c>
      <c r="E49" s="10">
        <v>3221</v>
      </c>
      <c r="F49" s="9" t="s">
        <v>72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378.75</v>
      </c>
      <c r="E50" s="24"/>
      <c r="F50" s="26"/>
      <c r="G50" s="27"/>
    </row>
    <row r="51" spans="1:7" x14ac:dyDescent="0.25">
      <c r="A51" s="9" t="s">
        <v>83</v>
      </c>
      <c r="B51" s="14" t="s">
        <v>84</v>
      </c>
      <c r="C51" s="10" t="s">
        <v>19</v>
      </c>
      <c r="D51" s="18">
        <v>110</v>
      </c>
      <c r="E51" s="10">
        <v>3299</v>
      </c>
      <c r="F51" s="9" t="s">
        <v>39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110</v>
      </c>
      <c r="E52" s="24"/>
      <c r="F52" s="26"/>
      <c r="G52" s="27"/>
    </row>
    <row r="53" spans="1:7" x14ac:dyDescent="0.25">
      <c r="A53" s="9" t="s">
        <v>85</v>
      </c>
      <c r="B53" s="14" t="s">
        <v>86</v>
      </c>
      <c r="C53" s="10" t="s">
        <v>47</v>
      </c>
      <c r="D53" s="18">
        <v>12.71</v>
      </c>
      <c r="E53" s="10">
        <v>3221</v>
      </c>
      <c r="F53" s="9" t="s">
        <v>72</v>
      </c>
      <c r="G53" s="28" t="s">
        <v>15</v>
      </c>
    </row>
    <row r="54" spans="1:7" x14ac:dyDescent="0.25">
      <c r="A54" s="9"/>
      <c r="B54" s="14"/>
      <c r="C54" s="10"/>
      <c r="D54" s="18">
        <v>112</v>
      </c>
      <c r="E54" s="10">
        <v>3293</v>
      </c>
      <c r="F54" s="9" t="s">
        <v>48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124.71000000000001</v>
      </c>
      <c r="E55" s="24"/>
      <c r="F55" s="26"/>
      <c r="G55" s="27"/>
    </row>
    <row r="56" spans="1:7" x14ac:dyDescent="0.25">
      <c r="A56" s="9"/>
      <c r="B56" s="14"/>
      <c r="C56" s="10"/>
      <c r="D56" s="18">
        <v>207.2</v>
      </c>
      <c r="E56" s="10">
        <v>1231</v>
      </c>
      <c r="F56" s="9" t="s">
        <v>87</v>
      </c>
      <c r="G56" s="28" t="s">
        <v>15</v>
      </c>
    </row>
    <row r="57" spans="1:7" x14ac:dyDescent="0.25">
      <c r="A57" s="9"/>
      <c r="B57" s="14"/>
      <c r="C57" s="10"/>
      <c r="D57" s="18">
        <v>189.5</v>
      </c>
      <c r="E57" s="10">
        <v>1291</v>
      </c>
      <c r="F57" s="9" t="s">
        <v>88</v>
      </c>
      <c r="G57" s="29" t="s">
        <v>15</v>
      </c>
    </row>
    <row r="58" spans="1:7" x14ac:dyDescent="0.25">
      <c r="A58" s="9"/>
      <c r="B58" s="14"/>
      <c r="C58" s="10"/>
      <c r="D58" s="18">
        <v>3282.12</v>
      </c>
      <c r="E58" s="10">
        <v>3111</v>
      </c>
      <c r="F58" s="9" t="s">
        <v>89</v>
      </c>
      <c r="G58" s="29" t="s">
        <v>15</v>
      </c>
    </row>
    <row r="59" spans="1:7" x14ac:dyDescent="0.25">
      <c r="A59" s="9"/>
      <c r="B59" s="14"/>
      <c r="C59" s="10"/>
      <c r="D59" s="18">
        <v>61414.239999999998</v>
      </c>
      <c r="E59" s="10">
        <v>3111</v>
      </c>
      <c r="F59" s="9" t="s">
        <v>89</v>
      </c>
      <c r="G59" s="29" t="s">
        <v>15</v>
      </c>
    </row>
    <row r="60" spans="1:7" x14ac:dyDescent="0.25">
      <c r="A60" s="9"/>
      <c r="B60" s="14"/>
      <c r="C60" s="10"/>
      <c r="D60" s="18">
        <v>2027.93</v>
      </c>
      <c r="E60" s="10">
        <v>3113</v>
      </c>
      <c r="F60" s="9" t="s">
        <v>90</v>
      </c>
      <c r="G60" s="29" t="s">
        <v>15</v>
      </c>
    </row>
    <row r="61" spans="1:7" x14ac:dyDescent="0.25">
      <c r="A61" s="9"/>
      <c r="B61" s="14"/>
      <c r="C61" s="10"/>
      <c r="D61" s="18">
        <v>442.97</v>
      </c>
      <c r="E61" s="10">
        <v>3121</v>
      </c>
      <c r="F61" s="9" t="s">
        <v>91</v>
      </c>
      <c r="G61" s="29" t="s">
        <v>15</v>
      </c>
    </row>
    <row r="62" spans="1:7" x14ac:dyDescent="0.25">
      <c r="A62" s="9"/>
      <c r="B62" s="14"/>
      <c r="C62" s="10"/>
      <c r="D62" s="18">
        <v>16.38</v>
      </c>
      <c r="E62" s="10">
        <v>3132</v>
      </c>
      <c r="F62" s="9" t="s">
        <v>92</v>
      </c>
      <c r="G62" s="29" t="s">
        <v>15</v>
      </c>
    </row>
    <row r="63" spans="1:7" x14ac:dyDescent="0.25">
      <c r="A63" s="9"/>
      <c r="B63" s="14"/>
      <c r="C63" s="10"/>
      <c r="D63" s="18">
        <v>492.34</v>
      </c>
      <c r="E63" s="10">
        <v>3132</v>
      </c>
      <c r="F63" s="9" t="s">
        <v>92</v>
      </c>
      <c r="G63" s="29" t="s">
        <v>15</v>
      </c>
    </row>
    <row r="64" spans="1:7" x14ac:dyDescent="0.25">
      <c r="A64" s="9"/>
      <c r="B64" s="14"/>
      <c r="C64" s="10"/>
      <c r="D64" s="18">
        <v>55.81</v>
      </c>
      <c r="E64" s="10">
        <v>3133</v>
      </c>
      <c r="F64" s="9" t="s">
        <v>93</v>
      </c>
      <c r="G64" s="29" t="s">
        <v>15</v>
      </c>
    </row>
    <row r="65" spans="1:7" x14ac:dyDescent="0.25">
      <c r="A65" s="9"/>
      <c r="B65" s="14"/>
      <c r="C65" s="10"/>
      <c r="D65" s="18">
        <v>7836.98</v>
      </c>
      <c r="E65" s="10">
        <v>3141</v>
      </c>
      <c r="F65" s="9" t="s">
        <v>94</v>
      </c>
      <c r="G65" s="29" t="s">
        <v>15</v>
      </c>
    </row>
    <row r="66" spans="1:7" x14ac:dyDescent="0.25">
      <c r="A66" s="9"/>
      <c r="B66" s="14"/>
      <c r="C66" s="10"/>
      <c r="D66" s="18">
        <v>37.22</v>
      </c>
      <c r="E66" s="10">
        <v>3142</v>
      </c>
      <c r="F66" s="9" t="s">
        <v>94</v>
      </c>
      <c r="G66" s="29" t="s">
        <v>15</v>
      </c>
    </row>
    <row r="67" spans="1:7" x14ac:dyDescent="0.25">
      <c r="A67" s="9"/>
      <c r="B67" s="14"/>
      <c r="C67" s="10"/>
      <c r="D67" s="18">
        <v>17650.55</v>
      </c>
      <c r="E67" s="10">
        <v>3151</v>
      </c>
      <c r="F67" s="9" t="s">
        <v>94</v>
      </c>
      <c r="G67" s="29" t="s">
        <v>15</v>
      </c>
    </row>
    <row r="68" spans="1:7" x14ac:dyDescent="0.25">
      <c r="A68" s="9"/>
      <c r="B68" s="14"/>
      <c r="C68" s="10"/>
      <c r="D68" s="18">
        <v>14630.36</v>
      </c>
      <c r="E68" s="10">
        <v>3162</v>
      </c>
      <c r="F68" s="9" t="s">
        <v>94</v>
      </c>
      <c r="G68" s="29" t="s">
        <v>15</v>
      </c>
    </row>
    <row r="69" spans="1:7" x14ac:dyDescent="0.25">
      <c r="A69" s="9"/>
      <c r="B69" s="14"/>
      <c r="C69" s="10"/>
      <c r="D69" s="18">
        <v>55.81</v>
      </c>
      <c r="E69" s="10">
        <v>3163</v>
      </c>
      <c r="F69" s="9" t="s">
        <v>94</v>
      </c>
      <c r="G69" s="29" t="s">
        <v>15</v>
      </c>
    </row>
    <row r="70" spans="1:7" x14ac:dyDescent="0.25">
      <c r="A70" s="9"/>
      <c r="B70" s="14"/>
      <c r="C70" s="10"/>
      <c r="D70" s="18">
        <v>16.38</v>
      </c>
      <c r="E70" s="10">
        <v>3164</v>
      </c>
      <c r="F70" s="9" t="s">
        <v>94</v>
      </c>
      <c r="G70" s="29" t="s">
        <v>15</v>
      </c>
    </row>
    <row r="71" spans="1:7" x14ac:dyDescent="0.25">
      <c r="A71" s="9"/>
      <c r="B71" s="14"/>
      <c r="C71" s="10"/>
      <c r="D71" s="18">
        <v>442.97</v>
      </c>
      <c r="E71" s="10">
        <v>3171</v>
      </c>
      <c r="F71" s="9" t="s">
        <v>94</v>
      </c>
      <c r="G71" s="29" t="s">
        <v>15</v>
      </c>
    </row>
    <row r="72" spans="1:7" x14ac:dyDescent="0.25">
      <c r="A72" s="9"/>
      <c r="B72" s="14"/>
      <c r="C72" s="10"/>
      <c r="D72" s="18">
        <v>300</v>
      </c>
      <c r="E72" s="10">
        <v>3211</v>
      </c>
      <c r="F72" s="9" t="s">
        <v>95</v>
      </c>
      <c r="G72" s="29" t="s">
        <v>15</v>
      </c>
    </row>
    <row r="73" spans="1:7" x14ac:dyDescent="0.25">
      <c r="A73" s="9"/>
      <c r="B73" s="14"/>
      <c r="C73" s="10"/>
      <c r="D73" s="18">
        <v>429.9</v>
      </c>
      <c r="E73" s="10">
        <v>3211</v>
      </c>
      <c r="F73" s="9" t="s">
        <v>95</v>
      </c>
      <c r="G73" s="29" t="s">
        <v>15</v>
      </c>
    </row>
    <row r="74" spans="1:7" x14ac:dyDescent="0.25">
      <c r="A74" s="9"/>
      <c r="B74" s="14"/>
      <c r="C74" s="10"/>
      <c r="D74" s="18">
        <v>638.05999999999995</v>
      </c>
      <c r="E74" s="10">
        <v>3211</v>
      </c>
      <c r="F74" s="9" t="s">
        <v>95</v>
      </c>
      <c r="G74" s="29" t="s">
        <v>15</v>
      </c>
    </row>
    <row r="75" spans="1:7" x14ac:dyDescent="0.25">
      <c r="A75" s="9"/>
      <c r="B75" s="14"/>
      <c r="C75" s="10"/>
      <c r="D75" s="18">
        <v>1269.8599999999999</v>
      </c>
      <c r="E75" s="10">
        <v>3212</v>
      </c>
      <c r="F75" s="9" t="s">
        <v>96</v>
      </c>
      <c r="G75" s="29" t="s">
        <v>15</v>
      </c>
    </row>
    <row r="76" spans="1:7" x14ac:dyDescent="0.25">
      <c r="A76" s="9"/>
      <c r="B76" s="14"/>
      <c r="C76" s="10"/>
      <c r="D76" s="18">
        <v>75.5</v>
      </c>
      <c r="E76" s="10">
        <v>3214</v>
      </c>
      <c r="F76" s="9" t="s">
        <v>97</v>
      </c>
      <c r="G76" s="29" t="s">
        <v>15</v>
      </c>
    </row>
    <row r="77" spans="1:7" x14ac:dyDescent="0.25">
      <c r="A77" s="9"/>
      <c r="B77" s="14"/>
      <c r="C77" s="10"/>
      <c r="D77" s="18">
        <v>40</v>
      </c>
      <c r="E77" s="10">
        <v>3221</v>
      </c>
      <c r="F77" s="9" t="s">
        <v>72</v>
      </c>
      <c r="G77" s="29" t="s">
        <v>15</v>
      </c>
    </row>
    <row r="78" spans="1:7" x14ac:dyDescent="0.25">
      <c r="A78" s="9"/>
      <c r="B78" s="14"/>
      <c r="C78" s="10"/>
      <c r="D78" s="18">
        <v>52</v>
      </c>
      <c r="E78" s="10">
        <v>3221</v>
      </c>
      <c r="F78" s="9" t="s">
        <v>72</v>
      </c>
      <c r="G78" s="29" t="s">
        <v>15</v>
      </c>
    </row>
    <row r="79" spans="1:7" x14ac:dyDescent="0.25">
      <c r="A79" s="9"/>
      <c r="B79" s="14"/>
      <c r="C79" s="10"/>
      <c r="D79" s="18">
        <v>286.25</v>
      </c>
      <c r="E79" s="10">
        <v>3221</v>
      </c>
      <c r="F79" s="9" t="s">
        <v>72</v>
      </c>
      <c r="G79" s="29" t="s">
        <v>15</v>
      </c>
    </row>
    <row r="80" spans="1:7" x14ac:dyDescent="0.25">
      <c r="A80" s="9"/>
      <c r="B80" s="14"/>
      <c r="C80" s="10"/>
      <c r="D80" s="18">
        <v>298.5</v>
      </c>
      <c r="E80" s="10">
        <v>3221</v>
      </c>
      <c r="F80" s="9" t="s">
        <v>72</v>
      </c>
      <c r="G80" s="29" t="s">
        <v>15</v>
      </c>
    </row>
    <row r="81" spans="1:7" x14ac:dyDescent="0.25">
      <c r="A81" s="9"/>
      <c r="B81" s="14"/>
      <c r="C81" s="10"/>
      <c r="D81" s="18">
        <v>1226.6500000000001</v>
      </c>
      <c r="E81" s="10">
        <v>3221</v>
      </c>
      <c r="F81" s="9" t="s">
        <v>72</v>
      </c>
      <c r="G81" s="29" t="s">
        <v>15</v>
      </c>
    </row>
    <row r="82" spans="1:7" x14ac:dyDescent="0.25">
      <c r="A82" s="9"/>
      <c r="B82" s="14"/>
      <c r="C82" s="10"/>
      <c r="D82" s="18">
        <v>199.08</v>
      </c>
      <c r="E82" s="10">
        <v>3224</v>
      </c>
      <c r="F82" s="9" t="s">
        <v>98</v>
      </c>
      <c r="G82" s="29" t="s">
        <v>15</v>
      </c>
    </row>
    <row r="83" spans="1:7" x14ac:dyDescent="0.25">
      <c r="A83" s="9"/>
      <c r="B83" s="14"/>
      <c r="C83" s="10"/>
      <c r="D83" s="18">
        <v>276.55</v>
      </c>
      <c r="E83" s="10">
        <v>3224</v>
      </c>
      <c r="F83" s="9" t="s">
        <v>98</v>
      </c>
      <c r="G83" s="29" t="s">
        <v>15</v>
      </c>
    </row>
    <row r="84" spans="1:7" x14ac:dyDescent="0.25">
      <c r="A84" s="9"/>
      <c r="B84" s="14"/>
      <c r="C84" s="10"/>
      <c r="D84" s="18">
        <v>286.69</v>
      </c>
      <c r="E84" s="10">
        <v>3225</v>
      </c>
      <c r="F84" s="9" t="s">
        <v>24</v>
      </c>
      <c r="G84" s="29" t="s">
        <v>15</v>
      </c>
    </row>
    <row r="85" spans="1:7" x14ac:dyDescent="0.25">
      <c r="A85" s="9"/>
      <c r="B85" s="14"/>
      <c r="C85" s="10"/>
      <c r="D85" s="18">
        <v>45.7</v>
      </c>
      <c r="E85" s="10">
        <v>3231</v>
      </c>
      <c r="F85" s="9" t="s">
        <v>14</v>
      </c>
      <c r="G85" s="29" t="s">
        <v>15</v>
      </c>
    </row>
    <row r="86" spans="1:7" x14ac:dyDescent="0.25">
      <c r="A86" s="9"/>
      <c r="B86" s="14"/>
      <c r="C86" s="10"/>
      <c r="D86" s="18">
        <v>192.65</v>
      </c>
      <c r="E86" s="10">
        <v>3231</v>
      </c>
      <c r="F86" s="9" t="s">
        <v>14</v>
      </c>
      <c r="G86" s="29" t="s">
        <v>15</v>
      </c>
    </row>
    <row r="87" spans="1:7" x14ac:dyDescent="0.25">
      <c r="A87" s="9"/>
      <c r="B87" s="14"/>
      <c r="C87" s="10"/>
      <c r="D87" s="18">
        <v>312.5</v>
      </c>
      <c r="E87" s="10">
        <v>3231</v>
      </c>
      <c r="F87" s="9" t="s">
        <v>14</v>
      </c>
      <c r="G87" s="29" t="s">
        <v>15</v>
      </c>
    </row>
    <row r="88" spans="1:7" x14ac:dyDescent="0.25">
      <c r="A88" s="9"/>
      <c r="B88" s="14"/>
      <c r="C88" s="10"/>
      <c r="D88" s="18">
        <v>10167.4</v>
      </c>
      <c r="E88" s="10">
        <v>3231</v>
      </c>
      <c r="F88" s="9" t="s">
        <v>14</v>
      </c>
      <c r="G88" s="29" t="s">
        <v>15</v>
      </c>
    </row>
    <row r="89" spans="1:7" x14ac:dyDescent="0.25">
      <c r="A89" s="9"/>
      <c r="B89" s="14"/>
      <c r="C89" s="10"/>
      <c r="D89" s="18">
        <v>645</v>
      </c>
      <c r="E89" s="10">
        <v>3232</v>
      </c>
      <c r="F89" s="9" t="s">
        <v>79</v>
      </c>
      <c r="G89" s="29" t="s">
        <v>15</v>
      </c>
    </row>
    <row r="90" spans="1:7" x14ac:dyDescent="0.25">
      <c r="A90" s="9"/>
      <c r="B90" s="14"/>
      <c r="C90" s="10"/>
      <c r="D90" s="18">
        <v>96.31</v>
      </c>
      <c r="E90" s="10">
        <v>3234</v>
      </c>
      <c r="F90" s="9" t="s">
        <v>62</v>
      </c>
      <c r="G90" s="29" t="s">
        <v>15</v>
      </c>
    </row>
    <row r="91" spans="1:7" x14ac:dyDescent="0.25">
      <c r="A91" s="9"/>
      <c r="B91" s="14"/>
      <c r="C91" s="10"/>
      <c r="D91" s="18">
        <v>248.85</v>
      </c>
      <c r="E91" s="10">
        <v>3234</v>
      </c>
      <c r="F91" s="9" t="s">
        <v>62</v>
      </c>
      <c r="G91" s="29" t="s">
        <v>15</v>
      </c>
    </row>
    <row r="92" spans="1:7" x14ac:dyDescent="0.25">
      <c r="A92" s="9"/>
      <c r="B92" s="14"/>
      <c r="C92" s="10"/>
      <c r="D92" s="18">
        <v>800.86</v>
      </c>
      <c r="E92" s="10">
        <v>3234</v>
      </c>
      <c r="F92" s="9" t="s">
        <v>62</v>
      </c>
      <c r="G92" s="29" t="s">
        <v>15</v>
      </c>
    </row>
    <row r="93" spans="1:7" x14ac:dyDescent="0.25">
      <c r="A93" s="9"/>
      <c r="B93" s="14"/>
      <c r="C93" s="10"/>
      <c r="D93" s="18">
        <v>8.3000000000000007</v>
      </c>
      <c r="E93" s="10">
        <v>3235</v>
      </c>
      <c r="F93" s="9" t="s">
        <v>30</v>
      </c>
      <c r="G93" s="29" t="s">
        <v>15</v>
      </c>
    </row>
    <row r="94" spans="1:7" x14ac:dyDescent="0.25">
      <c r="A94" s="9"/>
      <c r="B94" s="14"/>
      <c r="C94" s="10"/>
      <c r="D94" s="18">
        <v>202.91</v>
      </c>
      <c r="E94" s="10">
        <v>3238</v>
      </c>
      <c r="F94" s="9" t="s">
        <v>33</v>
      </c>
      <c r="G94" s="29" t="s">
        <v>15</v>
      </c>
    </row>
    <row r="95" spans="1:7" x14ac:dyDescent="0.25">
      <c r="A95" s="9"/>
      <c r="B95" s="14"/>
      <c r="C95" s="10"/>
      <c r="D95" s="18">
        <v>220</v>
      </c>
      <c r="E95" s="10">
        <v>3294</v>
      </c>
      <c r="F95" s="9" t="s">
        <v>99</v>
      </c>
      <c r="G95" s="29" t="s">
        <v>15</v>
      </c>
    </row>
    <row r="96" spans="1:7" x14ac:dyDescent="0.25">
      <c r="A96" s="9"/>
      <c r="B96" s="14"/>
      <c r="C96" s="10"/>
      <c r="D96" s="18">
        <v>21.24</v>
      </c>
      <c r="E96" s="10">
        <v>3295</v>
      </c>
      <c r="F96" s="9" t="s">
        <v>56</v>
      </c>
      <c r="G96" s="29" t="s">
        <v>15</v>
      </c>
    </row>
    <row r="97" spans="1:7" x14ac:dyDescent="0.25">
      <c r="A97" s="9"/>
      <c r="B97" s="14"/>
      <c r="C97" s="10"/>
      <c r="D97" s="18">
        <v>336</v>
      </c>
      <c r="E97" s="10">
        <v>3295</v>
      </c>
      <c r="F97" s="9" t="s">
        <v>56</v>
      </c>
      <c r="G97" s="29" t="s">
        <v>15</v>
      </c>
    </row>
    <row r="98" spans="1:7" x14ac:dyDescent="0.25">
      <c r="A98" s="9"/>
      <c r="B98" s="14"/>
      <c r="C98" s="10"/>
      <c r="D98" s="18">
        <v>3226.93</v>
      </c>
      <c r="E98" s="10">
        <v>3296</v>
      </c>
      <c r="F98" s="9" t="s">
        <v>100</v>
      </c>
      <c r="G98" s="29" t="s">
        <v>15</v>
      </c>
    </row>
    <row r="99" spans="1:7" x14ac:dyDescent="0.25">
      <c r="A99" s="9"/>
      <c r="B99" s="14"/>
      <c r="C99" s="10"/>
      <c r="D99" s="18">
        <v>15.83</v>
      </c>
      <c r="E99" s="10">
        <v>3431</v>
      </c>
      <c r="F99" s="9" t="s">
        <v>101</v>
      </c>
      <c r="G99" s="29" t="s">
        <v>15</v>
      </c>
    </row>
    <row r="100" spans="1:7" x14ac:dyDescent="0.25">
      <c r="A100" s="9"/>
      <c r="B100" s="14"/>
      <c r="C100" s="10"/>
      <c r="D100" s="18">
        <v>65.67</v>
      </c>
      <c r="E100" s="10">
        <v>3433</v>
      </c>
      <c r="F100" s="9" t="s">
        <v>102</v>
      </c>
      <c r="G100" s="29" t="s">
        <v>15</v>
      </c>
    </row>
    <row r="101" spans="1:7" x14ac:dyDescent="0.25">
      <c r="A101" s="9"/>
      <c r="B101" s="14"/>
      <c r="C101" s="10"/>
      <c r="D101" s="18">
        <v>622.80999999999995</v>
      </c>
      <c r="E101" s="10">
        <v>3433</v>
      </c>
      <c r="F101" s="9" t="s">
        <v>102</v>
      </c>
      <c r="G101" s="29" t="s">
        <v>15</v>
      </c>
    </row>
    <row r="102" spans="1:7" x14ac:dyDescent="0.25">
      <c r="A102" s="9"/>
      <c r="B102" s="14"/>
      <c r="C102" s="10"/>
      <c r="D102" s="18">
        <v>1200.45</v>
      </c>
      <c r="E102" s="10">
        <v>3433</v>
      </c>
      <c r="F102" s="9" t="s">
        <v>102</v>
      </c>
      <c r="G102" s="29" t="s">
        <v>15</v>
      </c>
    </row>
    <row r="103" spans="1:7" x14ac:dyDescent="0.25">
      <c r="A103" s="9"/>
      <c r="B103" s="14"/>
      <c r="C103" s="10"/>
      <c r="D103" s="18">
        <v>1888.93</v>
      </c>
      <c r="E103" s="10">
        <v>3433</v>
      </c>
      <c r="F103" s="9" t="s">
        <v>102</v>
      </c>
      <c r="G103" s="29" t="s">
        <v>15</v>
      </c>
    </row>
    <row r="104" spans="1:7" x14ac:dyDescent="0.25">
      <c r="A104" s="9"/>
      <c r="B104" s="14"/>
      <c r="C104" s="10"/>
      <c r="D104" s="18">
        <v>12256.09</v>
      </c>
      <c r="E104" s="10">
        <v>3722</v>
      </c>
      <c r="F104" s="9" t="s">
        <v>103</v>
      </c>
      <c r="G104" s="29" t="s">
        <v>15</v>
      </c>
    </row>
    <row r="105" spans="1:7" x14ac:dyDescent="0.25">
      <c r="A105" s="9"/>
      <c r="B105" s="14"/>
      <c r="C105" s="10"/>
      <c r="D105" s="18">
        <v>5171.41</v>
      </c>
      <c r="E105" s="10">
        <v>4241</v>
      </c>
      <c r="F105" s="9" t="s">
        <v>104</v>
      </c>
      <c r="G105" s="29" t="s">
        <v>15</v>
      </c>
    </row>
    <row r="106" spans="1:7" x14ac:dyDescent="0.25">
      <c r="A106" s="9"/>
      <c r="B106" s="14"/>
      <c r="C106" s="10"/>
      <c r="D106" s="18">
        <v>200000</v>
      </c>
      <c r="E106" s="10">
        <v>4511</v>
      </c>
      <c r="F106" s="9" t="s">
        <v>105</v>
      </c>
      <c r="G106" s="29" t="s">
        <v>15</v>
      </c>
    </row>
    <row r="107" spans="1:7" ht="21" customHeight="1" thickBot="1" x14ac:dyDescent="0.3">
      <c r="A107" s="22" t="s">
        <v>16</v>
      </c>
      <c r="B107" s="23"/>
      <c r="C107" s="24"/>
      <c r="D107" s="25">
        <f>SUM(D56:D106)</f>
        <v>351923.64</v>
      </c>
      <c r="E107" s="24"/>
      <c r="F107" s="26"/>
      <c r="G107" s="27"/>
    </row>
    <row r="108" spans="1:7" ht="15.75" thickBot="1" x14ac:dyDescent="0.3">
      <c r="A108" s="30" t="s">
        <v>106</v>
      </c>
      <c r="B108" s="31"/>
      <c r="C108" s="32"/>
      <c r="D108" s="33">
        <f>SUM(D8,D10,D12,D14,D16,D18,D20,D22,D24,D26,D28,D30,D32,D34,D36,D38,D40,D42,D44,D46,D48,D50,D52,D55,D107)</f>
        <v>356461.75</v>
      </c>
      <c r="E108" s="32"/>
      <c r="F108" s="34"/>
      <c r="G108" s="35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2024-10-14T09:27:10Z</dcterms:modified>
</cp:coreProperties>
</file>