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8_{882D1080-8D73-4F7C-A805-723E07580F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4" i="1" l="1"/>
  <c r="D63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0" i="1"/>
  <c r="D8" i="1"/>
</calcChain>
</file>

<file path=xl/sharedStrings.xml><?xml version="1.0" encoding="utf-8"?>
<sst xmlns="http://schemas.openxmlformats.org/spreadsheetml/2006/main" count="161" uniqueCount="86">
  <si>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</si>
  <si>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</si>
  <si>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</si>
  <si>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</si>
  <si>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</si>
  <si>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</si>
  <si>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</si>
  <si>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</si>
  <si>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KRALJA ZVONIMIRA_x000D_
HRVATSKIH ŽRTAVA 92_x000D_
SEGET DONJI_x000D_
Tel: +385(21)880510   Fax: +385(21)880235_x000D_
OIB: 56760116060_x000D_
Mail: boze.carija@skole.hr_x000D_
IBAN: HR2523600001101501559</t>
  </si>
  <si>
    <t xml:space="preserve">Odgovorna Osoba: MATKOVIĆ DOMINIK_x000D_
     </t>
  </si>
  <si>
    <t>Isplata Sredstava Za Razdoblje: 01.12.2025 Do 31.12.2025</t>
  </si>
  <si>
    <t>ČAZMATRANS-PROMET d.o.o., ČAZMA</t>
  </si>
  <si>
    <t>96107776452</t>
  </si>
  <si>
    <t>43240 Čazma</t>
  </si>
  <si>
    <t>USLUGE TELEFONA, POŠTE I PRIJEVOZA</t>
  </si>
  <si>
    <t>OSNOVNA ŠKOLA KRALJA ZVONIMIRA</t>
  </si>
  <si>
    <t>Ukupno:</t>
  </si>
  <si>
    <t>UDRUGA ZA KIBERNETIKU I SISTEMSKU TERAPIJU, ZAGREB</t>
  </si>
  <si>
    <t>88492440814</t>
  </si>
  <si>
    <t>10000 ZAGREB</t>
  </si>
  <si>
    <t>STRUČNO USAVRŠAVANJE ZAPOSLENIKA</t>
  </si>
  <si>
    <t>ŽIVA VODA</t>
  </si>
  <si>
    <t>86255713939</t>
  </si>
  <si>
    <t>ZAGREB</t>
  </si>
  <si>
    <t>KOMUNALNE USLUGE</t>
  </si>
  <si>
    <t xml:space="preserve">ZAKUPNINE I NAJAMNINE                                                                                                                                 </t>
  </si>
  <si>
    <t>CROATIA POLIKLINIKA, ZAGREB</t>
  </si>
  <si>
    <t>80848401890</t>
  </si>
  <si>
    <t>ZDRAVSTVENE I VETERINARSKE USLUGE</t>
  </si>
  <si>
    <t>Naklada LJEVAK d.o.o</t>
  </si>
  <si>
    <t>80364394364</t>
  </si>
  <si>
    <t>10000 Zagreb</t>
  </si>
  <si>
    <t>Knjige u knjižnicama</t>
  </si>
  <si>
    <t>EXTRAMETAL</t>
  </si>
  <si>
    <t>78288512715</t>
  </si>
  <si>
    <t>SINJ</t>
  </si>
  <si>
    <t>MATERIJAL I DIJELOVI ZA TEKUĆE I INVESTICIJSKO ODRŽAVANJE</t>
  </si>
  <si>
    <t>OPTIMUS</t>
  </si>
  <si>
    <t>71981294715</t>
  </si>
  <si>
    <t>ČAKOVEC</t>
  </si>
  <si>
    <t>RAČUNALNE USLUGE</t>
  </si>
  <si>
    <t>OBRT HRVOJKA POGREBNO I CVJEĆARNICA, TROGIR</t>
  </si>
  <si>
    <t>71834220146</t>
  </si>
  <si>
    <t xml:space="preserve"> 21220 TROGIR</t>
  </si>
  <si>
    <t>OSTALI NESPOMENUTI RASHODI POSLOVANJA</t>
  </si>
  <si>
    <t>HTV</t>
  </si>
  <si>
    <t>68419124305</t>
  </si>
  <si>
    <t>PRISTOJBE</t>
  </si>
  <si>
    <t>MATE d.o.o., ZAGREB</t>
  </si>
  <si>
    <t>66445126397</t>
  </si>
  <si>
    <t>ZELENI SEGET, SEGET DONJI</t>
  </si>
  <si>
    <t>22932965070</t>
  </si>
  <si>
    <t>SEGET DONJI</t>
  </si>
  <si>
    <t>CROATICA, ZAGREB</t>
  </si>
  <si>
    <t>16346837407</t>
  </si>
  <si>
    <t>10090 ZAGREB</t>
  </si>
  <si>
    <t>a4</t>
  </si>
  <si>
    <t>13281121851</t>
  </si>
  <si>
    <t>21213 kastel gomilica</t>
  </si>
  <si>
    <t>UREDSKI MATERIJAL I OSTALI MATERIJALNI RASHODI</t>
  </si>
  <si>
    <t>LON KAJTAZI D.O.O., SEGET DONJI</t>
  </si>
  <si>
    <t>10952215786</t>
  </si>
  <si>
    <t>21220 SEGET DONJI</t>
  </si>
  <si>
    <t xml:space="preserve">MATERIJAL I SIROVINE                                                                                                                                  </t>
  </si>
  <si>
    <t>ALFA d.d.</t>
  </si>
  <si>
    <t>07189160632</t>
  </si>
  <si>
    <t>SALESIANA D.O.O. ZA NAKLADNIŠTVO I DRUŠTVENE KOMUNIKACIJE, ZAGREB</t>
  </si>
  <si>
    <t>06217712974</t>
  </si>
  <si>
    <t>OBITELJSKO POLJOPRIVREDNO GOSPODARSTVO MARIJA MRAVAK</t>
  </si>
  <si>
    <t>00677992843</t>
  </si>
  <si>
    <t>21241 GALA</t>
  </si>
  <si>
    <t>TOMMY D.O.O., SPLIT</t>
  </si>
  <si>
    <t>00278260010</t>
  </si>
  <si>
    <t>21000 Split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</si>
  <si>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</si>
  <si>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</si>
  <si>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</si>
  <si>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</si>
  <si>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Nema Konta Na Odabranoj Razini</t>
  </si>
  <si>
    <t xml:space="preserve">DOPRINOSI ZA ZDRAVSTVENO OSIGURANJE                                                                                                                   </t>
  </si>
  <si>
    <t>SLUŽBENA PUTOVANJA</t>
  </si>
  <si>
    <t xml:space="preserve">NAKNADE ZA PRIJEVOZ, ZA RAD NA TERENU I ODVOJENI ŽIVOT                                                                                                </t>
  </si>
  <si>
    <t>OSTALE NAKNADE TROŠKOVA ZAPOSLENIMA</t>
  </si>
  <si>
    <t>ČLANARINE</t>
  </si>
  <si>
    <t>BANKARSKE USLUGE I USLUGE PLATNOG PROMETA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</si>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</sst>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11438.33</v>
      </c>
      <c r="E7" s="10">
        <v>3231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11438.33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2000</v>
      </c>
      <c r="E9" s="10">
        <v>3213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2000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72.239999999999995</v>
      </c>
      <c r="E11" s="10">
        <v>3234</v>
      </c>
      <c r="F11" s="9" t="s">
        <v>24</v>
      </c>
      <c r="G11" s="28" t="s">
        <v>15</v>
      </c>
    </row>
    <row r="12" spans="1:7" x14ac:dyDescent="0.25">
      <c r="A12" s="9"/>
      <c r="B12" s="14"/>
      <c r="C12" s="10"/>
      <c r="D12" s="18">
        <v>8.3000000000000007</v>
      </c>
      <c r="E12" s="10">
        <v>3235</v>
      </c>
      <c r="F12" s="9" t="s">
        <v>25</v>
      </c>
      <c r="G12" s="29" t="s">
        <v>15</v>
      </c>
    </row>
    <row r="13" spans="1:7" ht="27" customHeight="1" thickBot="1" x14ac:dyDescent="0.3">
      <c r="A13" s="22" t="s">
        <v>16</v>
      </c>
      <c r="B13" s="23"/>
      <c r="C13" s="24"/>
      <c r="D13" s="25">
        <f>SUM(D11:D12)</f>
        <v>80.539999999999992</v>
      </c>
      <c r="E13" s="24"/>
      <c r="F13" s="26"/>
      <c r="G13" s="27"/>
    </row>
    <row r="14" spans="1:7" x14ac:dyDescent="0.25">
      <c r="A14" s="9" t="s">
        <v>26</v>
      </c>
      <c r="B14" s="14" t="s">
        <v>27</v>
      </c>
      <c r="C14" s="10" t="s">
        <v>19</v>
      </c>
      <c r="D14" s="18">
        <v>230</v>
      </c>
      <c r="E14" s="10">
        <v>3236</v>
      </c>
      <c r="F14" s="9" t="s">
        <v>28</v>
      </c>
      <c r="G14" s="28" t="s">
        <v>15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230</v>
      </c>
      <c r="E15" s="24"/>
      <c r="F15" s="26"/>
      <c r="G15" s="27"/>
    </row>
    <row r="16" spans="1:7" x14ac:dyDescent="0.25">
      <c r="A16" s="9" t="s">
        <v>29</v>
      </c>
      <c r="B16" s="14" t="s">
        <v>30</v>
      </c>
      <c r="C16" s="10" t="s">
        <v>31</v>
      </c>
      <c r="D16" s="18">
        <v>33.94</v>
      </c>
      <c r="E16" s="10">
        <v>4241</v>
      </c>
      <c r="F16" s="9" t="s">
        <v>32</v>
      </c>
      <c r="G16" s="28" t="s">
        <v>15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33.94</v>
      </c>
      <c r="E17" s="24"/>
      <c r="F17" s="26"/>
      <c r="G17" s="27"/>
    </row>
    <row r="18" spans="1:7" x14ac:dyDescent="0.25">
      <c r="A18" s="9" t="s">
        <v>33</v>
      </c>
      <c r="B18" s="14" t="s">
        <v>34</v>
      </c>
      <c r="C18" s="10" t="s">
        <v>35</v>
      </c>
      <c r="D18" s="18">
        <v>205.14</v>
      </c>
      <c r="E18" s="10">
        <v>3224</v>
      </c>
      <c r="F18" s="9" t="s">
        <v>36</v>
      </c>
      <c r="G18" s="28" t="s">
        <v>15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205.14</v>
      </c>
      <c r="E19" s="24"/>
      <c r="F19" s="26"/>
      <c r="G19" s="27"/>
    </row>
    <row r="20" spans="1:7" x14ac:dyDescent="0.25">
      <c r="A20" s="9" t="s">
        <v>37</v>
      </c>
      <c r="B20" s="14" t="s">
        <v>38</v>
      </c>
      <c r="C20" s="10" t="s">
        <v>39</v>
      </c>
      <c r="D20" s="18">
        <v>82.5</v>
      </c>
      <c r="E20" s="10">
        <v>3238</v>
      </c>
      <c r="F20" s="9" t="s">
        <v>40</v>
      </c>
      <c r="G20" s="28" t="s">
        <v>15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82.5</v>
      </c>
      <c r="E21" s="24"/>
      <c r="F21" s="26"/>
      <c r="G21" s="27"/>
    </row>
    <row r="22" spans="1:7" x14ac:dyDescent="0.25">
      <c r="A22" s="9" t="s">
        <v>41</v>
      </c>
      <c r="B22" s="14" t="s">
        <v>42</v>
      </c>
      <c r="C22" s="10" t="s">
        <v>43</v>
      </c>
      <c r="D22" s="18">
        <v>240</v>
      </c>
      <c r="E22" s="10">
        <v>3299</v>
      </c>
      <c r="F22" s="9" t="s">
        <v>44</v>
      </c>
      <c r="G22" s="28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240</v>
      </c>
      <c r="E23" s="24"/>
      <c r="F23" s="26"/>
      <c r="G23" s="27"/>
    </row>
    <row r="24" spans="1:7" x14ac:dyDescent="0.25">
      <c r="A24" s="9" t="s">
        <v>45</v>
      </c>
      <c r="B24" s="14" t="s">
        <v>46</v>
      </c>
      <c r="C24" s="10" t="s">
        <v>23</v>
      </c>
      <c r="D24" s="18">
        <v>21.24</v>
      </c>
      <c r="E24" s="10">
        <v>3295</v>
      </c>
      <c r="F24" s="9" t="s">
        <v>47</v>
      </c>
      <c r="G24" s="28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21.24</v>
      </c>
      <c r="E25" s="24"/>
      <c r="F25" s="26"/>
      <c r="G25" s="27"/>
    </row>
    <row r="26" spans="1:7" x14ac:dyDescent="0.25">
      <c r="A26" s="9" t="s">
        <v>48</v>
      </c>
      <c r="B26" s="14" t="s">
        <v>49</v>
      </c>
      <c r="C26" s="10" t="s">
        <v>31</v>
      </c>
      <c r="D26" s="18">
        <v>157.13</v>
      </c>
      <c r="E26" s="10">
        <v>4241</v>
      </c>
      <c r="F26" s="9" t="s">
        <v>32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157.13</v>
      </c>
      <c r="E27" s="24"/>
      <c r="F27" s="26"/>
      <c r="G27" s="27"/>
    </row>
    <row r="28" spans="1:7" x14ac:dyDescent="0.25">
      <c r="A28" s="9" t="s">
        <v>50</v>
      </c>
      <c r="B28" s="14" t="s">
        <v>51</v>
      </c>
      <c r="C28" s="10" t="s">
        <v>52</v>
      </c>
      <c r="D28" s="18">
        <v>427.84</v>
      </c>
      <c r="E28" s="10">
        <v>3234</v>
      </c>
      <c r="F28" s="9" t="s">
        <v>24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427.84</v>
      </c>
      <c r="E29" s="24"/>
      <c r="F29" s="26"/>
      <c r="G29" s="27"/>
    </row>
    <row r="30" spans="1:7" x14ac:dyDescent="0.25">
      <c r="A30" s="9" t="s">
        <v>53</v>
      </c>
      <c r="B30" s="14" t="s">
        <v>54</v>
      </c>
      <c r="C30" s="10" t="s">
        <v>55</v>
      </c>
      <c r="D30" s="18">
        <v>90.79</v>
      </c>
      <c r="E30" s="10">
        <v>4241</v>
      </c>
      <c r="F30" s="9" t="s">
        <v>32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90.79</v>
      </c>
      <c r="E31" s="24"/>
      <c r="F31" s="26"/>
      <c r="G31" s="27"/>
    </row>
    <row r="32" spans="1:7" x14ac:dyDescent="0.25">
      <c r="A32" s="9" t="s">
        <v>56</v>
      </c>
      <c r="B32" s="14" t="s">
        <v>57</v>
      </c>
      <c r="C32" s="10" t="s">
        <v>58</v>
      </c>
      <c r="D32" s="18">
        <v>240</v>
      </c>
      <c r="E32" s="10">
        <v>3221</v>
      </c>
      <c r="F32" s="9" t="s">
        <v>59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240</v>
      </c>
      <c r="E33" s="24"/>
      <c r="F33" s="26"/>
      <c r="G33" s="27"/>
    </row>
    <row r="34" spans="1:7" x14ac:dyDescent="0.25">
      <c r="A34" s="9" t="s">
        <v>60</v>
      </c>
      <c r="B34" s="14" t="s">
        <v>61</v>
      </c>
      <c r="C34" s="10" t="s">
        <v>62</v>
      </c>
      <c r="D34" s="18">
        <v>7062.3</v>
      </c>
      <c r="E34" s="10">
        <v>3222</v>
      </c>
      <c r="F34" s="9" t="s">
        <v>63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7062.3</v>
      </c>
      <c r="E35" s="24"/>
      <c r="F35" s="26"/>
      <c r="G35" s="27"/>
    </row>
    <row r="36" spans="1:7" x14ac:dyDescent="0.25">
      <c r="A36" s="9" t="s">
        <v>64</v>
      </c>
      <c r="B36" s="14" t="s">
        <v>65</v>
      </c>
      <c r="C36" s="10" t="s">
        <v>19</v>
      </c>
      <c r="D36" s="18">
        <v>379</v>
      </c>
      <c r="E36" s="10">
        <v>4241</v>
      </c>
      <c r="F36" s="9" t="s">
        <v>32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379</v>
      </c>
      <c r="E37" s="24"/>
      <c r="F37" s="26"/>
      <c r="G37" s="27"/>
    </row>
    <row r="38" spans="1:7" x14ac:dyDescent="0.25">
      <c r="A38" s="9" t="s">
        <v>66</v>
      </c>
      <c r="B38" s="14" t="s">
        <v>67</v>
      </c>
      <c r="C38" s="10" t="s">
        <v>19</v>
      </c>
      <c r="D38" s="18">
        <v>55.68</v>
      </c>
      <c r="E38" s="10">
        <v>4241</v>
      </c>
      <c r="F38" s="9" t="s">
        <v>32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55.68</v>
      </c>
      <c r="E39" s="24"/>
      <c r="F39" s="26"/>
      <c r="G39" s="27"/>
    </row>
    <row r="40" spans="1:7" x14ac:dyDescent="0.25">
      <c r="A40" s="9" t="s">
        <v>68</v>
      </c>
      <c r="B40" s="14" t="s">
        <v>69</v>
      </c>
      <c r="C40" s="10" t="s">
        <v>70</v>
      </c>
      <c r="D40" s="18">
        <v>160</v>
      </c>
      <c r="E40" s="10">
        <v>3222</v>
      </c>
      <c r="F40" s="9" t="s">
        <v>63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160</v>
      </c>
      <c r="E41" s="24"/>
      <c r="F41" s="26"/>
      <c r="G41" s="27"/>
    </row>
    <row r="42" spans="1:7" x14ac:dyDescent="0.25">
      <c r="A42" s="9" t="s">
        <v>71</v>
      </c>
      <c r="B42" s="14" t="s">
        <v>72</v>
      </c>
      <c r="C42" s="10" t="s">
        <v>73</v>
      </c>
      <c r="D42" s="18">
        <v>33.520000000000003</v>
      </c>
      <c r="E42" s="10">
        <v>3221</v>
      </c>
      <c r="F42" s="9" t="s">
        <v>59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33.520000000000003</v>
      </c>
      <c r="E43" s="24"/>
      <c r="F43" s="26"/>
      <c r="G43" s="27"/>
    </row>
    <row r="44" spans="1:7" x14ac:dyDescent="0.25">
      <c r="A44" s="9"/>
      <c r="B44" s="14"/>
      <c r="C44" s="10"/>
      <c r="D44" s="18">
        <v>75789.88</v>
      </c>
      <c r="E44" s="10">
        <v>3111</v>
      </c>
      <c r="F44" s="9" t="s">
        <v>74</v>
      </c>
      <c r="G44" s="28" t="s">
        <v>15</v>
      </c>
    </row>
    <row r="45" spans="1:7" x14ac:dyDescent="0.25">
      <c r="A45" s="9"/>
      <c r="B45" s="14"/>
      <c r="C45" s="10"/>
      <c r="D45" s="18">
        <v>102631.26</v>
      </c>
      <c r="E45" s="10">
        <v>3111</v>
      </c>
      <c r="F45" s="9" t="s">
        <v>74</v>
      </c>
      <c r="G45" s="29" t="s">
        <v>15</v>
      </c>
    </row>
    <row r="46" spans="1:7" x14ac:dyDescent="0.25">
      <c r="A46" s="9"/>
      <c r="B46" s="14"/>
      <c r="C46" s="10"/>
      <c r="D46" s="18">
        <v>403.81</v>
      </c>
      <c r="E46" s="10">
        <v>3113</v>
      </c>
      <c r="F46" s="9" t="s">
        <v>75</v>
      </c>
      <c r="G46" s="29" t="s">
        <v>15</v>
      </c>
    </row>
    <row r="47" spans="1:7" x14ac:dyDescent="0.25">
      <c r="A47" s="9"/>
      <c r="B47" s="14"/>
      <c r="C47" s="10"/>
      <c r="D47" s="18">
        <v>1755.74</v>
      </c>
      <c r="E47" s="10">
        <v>3114</v>
      </c>
      <c r="F47" s="9" t="s">
        <v>76</v>
      </c>
      <c r="G47" s="29" t="s">
        <v>15</v>
      </c>
    </row>
    <row r="48" spans="1:7" x14ac:dyDescent="0.25">
      <c r="A48" s="9"/>
      <c r="B48" s="14"/>
      <c r="C48" s="10"/>
      <c r="D48" s="18">
        <v>3700</v>
      </c>
      <c r="E48" s="10">
        <v>3121</v>
      </c>
      <c r="F48" s="9" t="s">
        <v>77</v>
      </c>
      <c r="G48" s="29" t="s">
        <v>15</v>
      </c>
    </row>
    <row r="49" spans="1:7" x14ac:dyDescent="0.25">
      <c r="A49" s="9"/>
      <c r="B49" s="14"/>
      <c r="C49" s="10"/>
      <c r="D49" s="18">
        <v>14400</v>
      </c>
      <c r="E49" s="10">
        <v>3121</v>
      </c>
      <c r="F49" s="9" t="s">
        <v>77</v>
      </c>
      <c r="G49" s="29" t="s">
        <v>15</v>
      </c>
    </row>
    <row r="50" spans="1:7" x14ac:dyDescent="0.25">
      <c r="A50" s="9"/>
      <c r="B50" s="14"/>
      <c r="C50" s="10"/>
      <c r="D50" s="18">
        <v>859.26</v>
      </c>
      <c r="E50" s="10">
        <v>3122</v>
      </c>
      <c r="F50" s="9" t="s">
        <v>78</v>
      </c>
      <c r="G50" s="29" t="s">
        <v>15</v>
      </c>
    </row>
    <row r="51" spans="1:7" x14ac:dyDescent="0.25">
      <c r="A51" s="9"/>
      <c r="B51" s="14"/>
      <c r="C51" s="10"/>
      <c r="D51" s="18">
        <v>17290.54</v>
      </c>
      <c r="E51" s="10">
        <v>3132</v>
      </c>
      <c r="F51" s="9" t="s">
        <v>79</v>
      </c>
      <c r="G51" s="29" t="s">
        <v>15</v>
      </c>
    </row>
    <row r="52" spans="1:7" x14ac:dyDescent="0.25">
      <c r="A52" s="9"/>
      <c r="B52" s="14"/>
      <c r="C52" s="10"/>
      <c r="D52" s="18">
        <v>6745.74</v>
      </c>
      <c r="E52" s="10">
        <v>3141</v>
      </c>
      <c r="F52" s="9" t="s">
        <v>78</v>
      </c>
      <c r="G52" s="29" t="s">
        <v>15</v>
      </c>
    </row>
    <row r="53" spans="1:7" x14ac:dyDescent="0.25">
      <c r="A53" s="9"/>
      <c r="B53" s="14"/>
      <c r="C53" s="10"/>
      <c r="D53" s="18">
        <v>20243.330000000002</v>
      </c>
      <c r="E53" s="10">
        <v>3151</v>
      </c>
      <c r="F53" s="9" t="s">
        <v>78</v>
      </c>
      <c r="G53" s="29" t="s">
        <v>15</v>
      </c>
    </row>
    <row r="54" spans="1:7" x14ac:dyDescent="0.25">
      <c r="A54" s="9"/>
      <c r="B54" s="14"/>
      <c r="C54" s="10"/>
      <c r="D54" s="18">
        <v>16958.509999999998</v>
      </c>
      <c r="E54" s="10">
        <v>3162</v>
      </c>
      <c r="F54" s="9" t="s">
        <v>78</v>
      </c>
      <c r="G54" s="29" t="s">
        <v>15</v>
      </c>
    </row>
    <row r="55" spans="1:7" x14ac:dyDescent="0.25">
      <c r="A55" s="9"/>
      <c r="B55" s="14"/>
      <c r="C55" s="10"/>
      <c r="D55" s="18">
        <v>19600</v>
      </c>
      <c r="E55" s="10">
        <v>3171</v>
      </c>
      <c r="F55" s="9" t="s">
        <v>78</v>
      </c>
      <c r="G55" s="29" t="s">
        <v>15</v>
      </c>
    </row>
    <row r="56" spans="1:7" x14ac:dyDescent="0.25">
      <c r="A56" s="9"/>
      <c r="B56" s="14"/>
      <c r="C56" s="10"/>
      <c r="D56" s="18">
        <v>627</v>
      </c>
      <c r="E56" s="10">
        <v>3211</v>
      </c>
      <c r="F56" s="9" t="s">
        <v>80</v>
      </c>
      <c r="G56" s="29" t="s">
        <v>15</v>
      </c>
    </row>
    <row r="57" spans="1:7" x14ac:dyDescent="0.25">
      <c r="A57" s="9"/>
      <c r="B57" s="14"/>
      <c r="C57" s="10"/>
      <c r="D57" s="18">
        <v>3380.74</v>
      </c>
      <c r="E57" s="10">
        <v>3212</v>
      </c>
      <c r="F57" s="9" t="s">
        <v>81</v>
      </c>
      <c r="G57" s="29" t="s">
        <v>15</v>
      </c>
    </row>
    <row r="58" spans="1:7" x14ac:dyDescent="0.25">
      <c r="A58" s="9"/>
      <c r="B58" s="14"/>
      <c r="C58" s="10"/>
      <c r="D58" s="18">
        <v>3529.38</v>
      </c>
      <c r="E58" s="10">
        <v>3212</v>
      </c>
      <c r="F58" s="9" t="s">
        <v>81</v>
      </c>
      <c r="G58" s="29" t="s">
        <v>15</v>
      </c>
    </row>
    <row r="59" spans="1:7" x14ac:dyDescent="0.25">
      <c r="A59" s="9"/>
      <c r="B59" s="14"/>
      <c r="C59" s="10"/>
      <c r="D59" s="18">
        <v>412.5</v>
      </c>
      <c r="E59" s="10">
        <v>3214</v>
      </c>
      <c r="F59" s="9" t="s">
        <v>82</v>
      </c>
      <c r="G59" s="29" t="s">
        <v>15</v>
      </c>
    </row>
    <row r="60" spans="1:7" x14ac:dyDescent="0.25">
      <c r="A60" s="9"/>
      <c r="B60" s="14"/>
      <c r="C60" s="10"/>
      <c r="D60" s="18">
        <v>25</v>
      </c>
      <c r="E60" s="10">
        <v>3294</v>
      </c>
      <c r="F60" s="9" t="s">
        <v>83</v>
      </c>
      <c r="G60" s="29" t="s">
        <v>15</v>
      </c>
    </row>
    <row r="61" spans="1:7" x14ac:dyDescent="0.25">
      <c r="A61" s="9"/>
      <c r="B61" s="14"/>
      <c r="C61" s="10"/>
      <c r="D61" s="18">
        <v>388</v>
      </c>
      <c r="E61" s="10">
        <v>3295</v>
      </c>
      <c r="F61" s="9" t="s">
        <v>47</v>
      </c>
      <c r="G61" s="29" t="s">
        <v>15</v>
      </c>
    </row>
    <row r="62" spans="1:7" x14ac:dyDescent="0.25">
      <c r="A62" s="9"/>
      <c r="B62" s="14"/>
      <c r="C62" s="10"/>
      <c r="D62" s="18">
        <v>65.069999999999993</v>
      </c>
      <c r="E62" s="10">
        <v>3431</v>
      </c>
      <c r="F62" s="9" t="s">
        <v>84</v>
      </c>
      <c r="G62" s="29" t="s">
        <v>15</v>
      </c>
    </row>
    <row r="63" spans="1:7" ht="21" customHeight="1" thickBot="1" x14ac:dyDescent="0.3">
      <c r="A63" s="22" t="s">
        <v>16</v>
      </c>
      <c r="B63" s="23"/>
      <c r="C63" s="24"/>
      <c r="D63" s="25">
        <f>SUM(D44:D62)</f>
        <v>288805.76000000001</v>
      </c>
      <c r="E63" s="24"/>
      <c r="F63" s="26"/>
      <c r="G63" s="27"/>
    </row>
    <row r="64" spans="1:7" ht="15.75" thickBot="1" x14ac:dyDescent="0.3">
      <c r="A64" s="30" t="s">
        <v>85</v>
      </c>
      <c r="B64" s="31"/>
      <c r="C64" s="32"/>
      <c r="D64" s="33">
        <f>SUM(D8,D10,D13,D15,D17,D19,D21,D23,D25,D27,D29,D31,D33,D35,D37,D39,D41,D43,D63)</f>
        <v>311743.71000000002</v>
      </c>
      <c r="E64" s="32"/>
      <c r="F64" s="34"/>
      <c r="G64" s="35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PC</cp:lastModifiedBy>
  <dcterms:created xsi:type="dcterms:W3CDTF">2024-03-05T11:42:46Z</dcterms:created>
  <dcterms:modified xsi:type="dcterms:W3CDTF">2026-01-19T14:51:38Z</dcterms:modified>
</cp:coreProperties>
</file>